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'Sheet1'!$A$1:$G$235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<sst xmlns="http://schemas.openxmlformats.org/spreadsheetml/2006/main" count="639" uniqueCount="145">
  <si>
    <t>顺德区第三人民医院门诊大楼二楼皮肤科诊室 室内装潢报价清单</t>
  </si>
  <si>
    <r>
      <t>工程名称：</t>
    </r>
    <r>
      <rPr>
        <u val="single"/>
        <sz val="14"/>
        <rFont val="宋体"/>
        <family val="0"/>
      </rPr>
      <t xml:space="preserve">门诊大楼二楼皮肤科  </t>
    </r>
    <r>
      <rPr>
        <sz val="14"/>
        <rFont val="宋体"/>
        <family val="0"/>
      </rPr>
      <t>室内装饰工程预算表           地址:</t>
    </r>
    <r>
      <rPr>
        <u val="single"/>
        <sz val="14"/>
        <rFont val="宋体"/>
        <family val="0"/>
      </rPr>
      <t xml:space="preserve">  佛山市顺德区第三人民医院门诊二楼  </t>
    </r>
  </si>
  <si>
    <t>序号</t>
  </si>
  <si>
    <t>工程项目</t>
  </si>
  <si>
    <t>数量</t>
  </si>
  <si>
    <t>单位</t>
  </si>
  <si>
    <t>综合</t>
  </si>
  <si>
    <t>施工工艺</t>
  </si>
  <si>
    <t>单价</t>
  </si>
  <si>
    <t>合价</t>
  </si>
  <si>
    <t>(1)、导诊大堂 装饰工程项目</t>
  </si>
  <si>
    <t>拆除玻璃大门</t>
  </si>
  <si>
    <r>
      <t>m</t>
    </r>
    <r>
      <rPr>
        <vertAlign val="superscript"/>
        <sz val="12"/>
        <rFont val="宋体"/>
        <family val="0"/>
      </rPr>
      <t>2</t>
    </r>
  </si>
  <si>
    <t>拆除玻璃大门及其清运</t>
  </si>
  <si>
    <t>拆除天花吊顶</t>
  </si>
  <si>
    <t>拆除木工天花吊顶及其清运</t>
  </si>
  <si>
    <t>铲除天花墙面白灰乳胶漆</t>
  </si>
  <si>
    <t>铲除天花墙面白灰及乳胶漆及墙面刷界面剂处理</t>
  </si>
  <si>
    <t>地面自流平处理</t>
  </si>
  <si>
    <t>含地面自流平砂浆及人工</t>
  </si>
  <si>
    <t>地面3mm厚医用地胶铺设</t>
  </si>
  <si>
    <t>含3mm医用地胶铺设及表层打蜡处理，含损耗</t>
  </si>
  <si>
    <t>墙面木工基层</t>
  </si>
  <si>
    <t>9厘夹板木工打底，不减除门洞面积</t>
  </si>
  <si>
    <t>墙面木饰面板</t>
  </si>
  <si>
    <t>墙面贴3厘免漆木饰面板，不减除门洞面积</t>
  </si>
  <si>
    <t>木饰面金属收边U型卡条</t>
  </si>
  <si>
    <t>m</t>
  </si>
  <si>
    <t>9厘夹板木工打底，表层安装金属U型卡条（304不锈钢）</t>
  </si>
  <si>
    <t>金属踢脚线</t>
  </si>
  <si>
    <t>9厘夹板木工打底，外贴304不锈钢</t>
  </si>
  <si>
    <t>钢化玻璃平开门</t>
  </si>
  <si>
    <t>12厘钢化玻璃平开门，不锈钢长条拉手，优质地弹簧五金配件，尺寸：2000mm宽*2400mm高</t>
  </si>
  <si>
    <t>大门不锈钢门套装饰</t>
  </si>
  <si>
    <t>9厘夹板木工打底，外贴304不锈钢饰面</t>
  </si>
  <si>
    <t>智能电子锁</t>
  </si>
  <si>
    <t>套</t>
  </si>
  <si>
    <t>海康威视，智能电子锁，指纹密码考勤机</t>
  </si>
  <si>
    <t>600*600mm铝扣板天花吊顶</t>
  </si>
  <si>
    <t>600*600mm铝扣板天花吊顶，含轻钢龙骨，8mm厚度铝扣板</t>
  </si>
  <si>
    <t>墙面扇灰乳胶漆</t>
  </si>
  <si>
    <t>墙面腻子粉刮灰，涂刷立邦净味二合一乳胶漆</t>
  </si>
  <si>
    <t>小计（人民币）</t>
  </si>
  <si>
    <t>(2)、导诊大堂 安装项目</t>
  </si>
  <si>
    <t>电源插座</t>
  </si>
  <si>
    <t>个</t>
  </si>
  <si>
    <t>1、名称：单相二三插座安装</t>
  </si>
  <si>
    <t>网络插座</t>
  </si>
  <si>
    <t>1、名称：网络插座安装</t>
  </si>
  <si>
    <t>电话插座</t>
  </si>
  <si>
    <t>1、名称：电话插座安装</t>
  </si>
  <si>
    <t>装饰灯</t>
  </si>
  <si>
    <t>1、名称：LED嵌入式平板照明灯
2、规格：600*600mm</t>
  </si>
  <si>
    <t>接线盒</t>
  </si>
  <si>
    <t>1、名称:开关插座底盒
2、材质:塑料</t>
  </si>
  <si>
    <t>配管</t>
  </si>
  <si>
    <t>1、名称:塑料电线管明配
2、规格:JDG-20</t>
  </si>
  <si>
    <t>配电线</t>
  </si>
  <si>
    <t>1、名称：管内穿线
2、规格：BV-2.5</t>
  </si>
  <si>
    <t>1、名称：管内穿线
2、规格：BV-4.0</t>
  </si>
  <si>
    <t>配电话线</t>
  </si>
  <si>
    <t>1、名称：管内穿线
2、规格：电话线</t>
  </si>
  <si>
    <t>配网线</t>
  </si>
  <si>
    <t>1、名称：管内穿线
2、规格：超5类线</t>
  </si>
  <si>
    <t>排风扇</t>
  </si>
  <si>
    <t>1、名称：嵌入式排风扇
2、规格：600*600mm，金羚</t>
  </si>
  <si>
    <t>照明开关</t>
  </si>
  <si>
    <t>1、名称：单联单控开关</t>
  </si>
  <si>
    <t>应急照明灯</t>
  </si>
  <si>
    <t>1、应急照明灯</t>
  </si>
  <si>
    <t>安全指示灯</t>
  </si>
  <si>
    <t>1、安全指示灯</t>
  </si>
  <si>
    <t>(3)、红蓝光室、美容室 装饰工程项目</t>
  </si>
  <si>
    <t>拆除木质门</t>
  </si>
  <si>
    <t>拆除墙体块状</t>
  </si>
  <si>
    <t>m³</t>
  </si>
  <si>
    <t>拆除墙体块状及其清运</t>
  </si>
  <si>
    <t>新建实心砖墙</t>
  </si>
  <si>
    <t>轻质砖砌墙厚度180mm，含双面水泥沙批荡</t>
  </si>
  <si>
    <t>硅酸板隔墙</t>
  </si>
  <si>
    <t>9公分厚硅酸板隔墙，轻钢龙骨框架，双面封8厘硅酸板</t>
  </si>
  <si>
    <t>平开碳晶木门（高度到顶）</t>
  </si>
  <si>
    <t>定制平开碳晶木门（中间镶嵌玻璃），尺寸：1000mm宽*3000mm高</t>
  </si>
  <si>
    <t>定制文件柜</t>
  </si>
  <si>
    <t>18厘多层免漆板定制，尺寸：2447mm长*3000mm高*350mm深</t>
  </si>
  <si>
    <t>窗帘布艺卷帘</t>
  </si>
  <si>
    <t>定制窗帘卷帘</t>
  </si>
  <si>
    <t>(4)、红蓝光室、美容室 安装项目</t>
  </si>
  <si>
    <t>给水管</t>
  </si>
  <si>
    <t>1、PE给水管安装
2、规格：DN60</t>
  </si>
  <si>
    <t>塑料管</t>
  </si>
  <si>
    <t>1、PVC排水排污管安装
2、规格：DN75</t>
  </si>
  <si>
    <t>1、PVC空调排水安装
2、规格：DN25</t>
  </si>
  <si>
    <t>紫外线灯管</t>
  </si>
  <si>
    <t>条</t>
  </si>
  <si>
    <t>1、紫外线灯管</t>
  </si>
  <si>
    <t>洗手盆</t>
  </si>
  <si>
    <t>组</t>
  </si>
  <si>
    <t>1、洗手盆安装（配套水龙头）</t>
  </si>
  <si>
    <t>电感应水龙头</t>
  </si>
  <si>
    <t>1、配电源装置，感应水龙头</t>
  </si>
  <si>
    <t>(5)、注射换药室、库房、备用间 装饰工程项目</t>
  </si>
  <si>
    <t>18厘多层免漆板定制，尺寸：5920mm长*3000mm高*350mm深</t>
  </si>
  <si>
    <t>定制储物柜</t>
  </si>
  <si>
    <t>18厘多层免漆板定制，尺寸：5640mm长*3000mm高*600mm深</t>
  </si>
  <si>
    <t>定制台面</t>
  </si>
  <si>
    <t>18厘多层免漆板定制（台面人造大理石），尺寸：2750mm长*800mm高*600mm深</t>
  </si>
  <si>
    <t>(6)、注射换药室、库房、备用间 安装项目</t>
  </si>
  <si>
    <t>(7)、皮肤镜检室、真菌室 装饰工程项目</t>
  </si>
  <si>
    <t>(8)、皮肤镜检室、真菌室 安装项目</t>
  </si>
  <si>
    <t>(9)、诊室1、诊室2、诊室3、诊室4、诊室5 装饰工程项目</t>
  </si>
  <si>
    <t>18厘多层免漆板定制，尺寸：6490mm长*3000mm高*350mm深</t>
  </si>
  <si>
    <t>定制矮柜</t>
  </si>
  <si>
    <t>18厘多层免漆板定制（台面人造大理石），尺寸：15000mm长*800mm高*400mm深</t>
  </si>
  <si>
    <t>(10)、诊室1、诊室2、诊室3、诊室4、诊室5  安装项目</t>
  </si>
  <si>
    <t>(11)、激光治疗室 装饰工程项目</t>
  </si>
  <si>
    <t>(12)、激光治疗室  安装项目</t>
  </si>
  <si>
    <t>(13)监控设备 安装部分</t>
  </si>
  <si>
    <t>摄像枪</t>
  </si>
  <si>
    <t>支</t>
  </si>
  <si>
    <t>300万【全彩.半球】存储减半网络摄像机，支持H.265编码柔光灯补光, 最远可达30米</t>
  </si>
  <si>
    <t>录像机</t>
  </si>
  <si>
    <t>台</t>
  </si>
  <si>
    <t>海康威视，大支持800万像素高清网络视频的预览、存储与回放； 支持萤石云存储； 支持IP设备集中管理，包括IP设备参数配置、信息的导入/导出和升级等功能；</t>
  </si>
  <si>
    <t>硬盘</t>
  </si>
  <si>
    <t>8TB  海康通用硬盘</t>
  </si>
  <si>
    <t>8口千兆非网管交换机</t>
  </si>
  <si>
    <t>8个10/100/1000M自适应电口，非网管，铁壳桌面级</t>
  </si>
  <si>
    <t>超5类网线</t>
  </si>
  <si>
    <t>安普</t>
  </si>
  <si>
    <t>光纤布线</t>
  </si>
  <si>
    <t>弱电部分合计</t>
  </si>
  <si>
    <t>(14)综合类 工程项目</t>
  </si>
  <si>
    <t>施工现场围蔽</t>
  </si>
  <si>
    <t>1、含轻钢龙骨及9厘夹板做施工围蔽，表层贴仿绿植草皮。</t>
  </si>
  <si>
    <t>地面保护措施</t>
  </si>
  <si>
    <t>1、纸皮板保护地面。</t>
  </si>
  <si>
    <t>清扫装修现场垃圾及搬运</t>
  </si>
  <si>
    <t>项</t>
  </si>
  <si>
    <t>1、含人工清扫施工现场垃圾及其搬运。</t>
  </si>
  <si>
    <t>以上综合类部分合计</t>
  </si>
  <si>
    <t>(15)、以上总计直接费（人民币）</t>
  </si>
  <si>
    <t>税金9%</t>
  </si>
  <si>
    <t>1、税金。</t>
  </si>
  <si>
    <t>工程总投资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</si>
</sst>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5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56"/>
      <name val="宋体"/>
      <family val="0"/>
    </font>
    <font>
      <sz val="9"/>
      <color indexed="56"/>
      <name val="宋体"/>
      <family val="0"/>
    </font>
    <font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3.2"/>
      <color indexed="12"/>
      <name val="宋体"/>
      <family val="0"/>
    </font>
    <font>
      <u val="single"/>
      <sz val="13.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4"/>
      <name val="宋体"/>
      <family val="0"/>
    </font>
    <font>
      <vertAlign val="superscript"/>
      <sz val="12"/>
      <name val="宋体"/>
      <family val="0"/>
    </font>
    <font>
      <sz val="12"/>
      <color rgb="FF00206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2060"/>
      <name val="宋体"/>
      <family val="0"/>
    </font>
    <font>
      <sz val="9"/>
      <color rgb="FF002060"/>
      <name val="宋体"/>
      <family val="0"/>
    </font>
    <font>
      <sz val="11"/>
      <color rgb="FF00206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</border>
    <border>
      <left style="thin"/>
      <right style="thin"/>
      <top style="thin"/>
      <bottom style="thin"/>
    </border>
    <border>
      <left style="dotted"/>
      <right style="dotted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dotted"/>
      <right style="dotted"/>
      <top/>
      <bottom style="dotted"/>
    </border>
    <border>
      <left style="dotted"/>
      <right style="dotted"/>
      <top style="dotted"/>
      <bottom/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0" fontId="1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6" fillId="4" borderId="2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18" fillId="10" borderId="0" applyNumberFormat="0" applyBorder="0" applyAlignment="0" applyProtection="0"/>
    <xf numFmtId="0" fontId="21" fillId="0" borderId="6" applyNumberFormat="0" applyFill="0" applyAlignment="0" applyProtection="0"/>
    <xf numFmtId="0" fontId="18" fillId="11" borderId="0" applyNumberFormat="0" applyBorder="0" applyAlignment="0" applyProtection="0"/>
    <xf numFmtId="0" fontId="14" fillId="4" borderId="1" applyNumberFormat="0" applyAlignment="0" applyProtection="0"/>
    <xf numFmtId="0" fontId="16" fillId="4" borderId="2" applyNumberFormat="0" applyAlignment="0" applyProtection="0"/>
    <xf numFmtId="0" fontId="13" fillId="12" borderId="0" applyNumberFormat="0" applyBorder="0" applyAlignment="0" applyProtection="0"/>
    <xf numFmtId="0" fontId="27" fillId="13" borderId="7" applyNumberFormat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8" fillId="15" borderId="0" applyNumberFormat="0" applyBorder="0" applyAlignment="0" applyProtection="0"/>
    <xf numFmtId="0" fontId="28" fillId="0" borderId="8" applyNumberFormat="0" applyFill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13" fillId="9" borderId="0" applyNumberFormat="0" applyBorder="0" applyAlignment="0" applyProtection="0"/>
    <xf numFmtId="0" fontId="31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28" fillId="0" borderId="8" applyNumberFormat="0" applyFill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4" fillId="4" borderId="1" applyNumberFormat="0" applyAlignment="0" applyProtection="0"/>
    <xf numFmtId="0" fontId="13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4" borderId="2" applyNumberFormat="0" applyAlignment="0" applyProtection="0"/>
    <xf numFmtId="0" fontId="18" fillId="20" borderId="0" applyNumberFormat="0" applyBorder="0" applyAlignment="0" applyProtection="0"/>
    <xf numFmtId="0" fontId="13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1" fillId="17" borderId="0" applyNumberFormat="0" applyBorder="0" applyAlignment="0" applyProtection="0"/>
    <xf numFmtId="0" fontId="13" fillId="22" borderId="0" applyNumberFormat="0" applyBorder="0" applyAlignment="0" applyProtection="0"/>
    <xf numFmtId="0" fontId="18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27" fillId="13" borderId="7" applyNumberFormat="0" applyAlignment="0" applyProtection="0"/>
    <xf numFmtId="0" fontId="27" fillId="13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1" fillId="17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4" fillId="25" borderId="10" xfId="0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 wrapText="1"/>
    </xf>
    <xf numFmtId="0" fontId="4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 wrapText="1"/>
    </xf>
    <xf numFmtId="0" fontId="0" fillId="24" borderId="11" xfId="0" applyFill="1" applyBorder="1" applyAlignment="1">
      <alignment vertical="center" wrapText="1"/>
    </xf>
    <xf numFmtId="0" fontId="35" fillId="26" borderId="11" xfId="0" applyFont="1" applyFill="1" applyBorder="1" applyAlignment="1">
      <alignment horizontal="left" vertical="center" wrapText="1"/>
    </xf>
    <xf numFmtId="0" fontId="35" fillId="26" borderId="13" xfId="0" applyFont="1" applyFill="1" applyBorder="1" applyAlignment="1">
      <alignment horizontal="center" vertical="center" wrapText="1"/>
    </xf>
    <xf numFmtId="2" fontId="36" fillId="26" borderId="13" xfId="0" applyNumberFormat="1" applyFont="1" applyFill="1" applyBorder="1" applyAlignment="1">
      <alignment horizontal="right" vertical="center" wrapText="1"/>
    </xf>
    <xf numFmtId="0" fontId="35" fillId="26" borderId="13" xfId="0" applyFont="1" applyFill="1" applyBorder="1" applyAlignment="1">
      <alignment horizontal="left" vertical="center" wrapText="1"/>
    </xf>
    <xf numFmtId="0" fontId="8" fillId="25" borderId="11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center" vertical="center" wrapText="1"/>
    </xf>
    <xf numFmtId="2" fontId="9" fillId="25" borderId="14" xfId="0" applyNumberFormat="1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left" vertical="center" wrapText="1"/>
    </xf>
    <xf numFmtId="2" fontId="9" fillId="25" borderId="14" xfId="0" applyNumberFormat="1" applyFont="1" applyFill="1" applyBorder="1" applyAlignment="1">
      <alignment horizontal="right" vertical="center" wrapText="1"/>
    </xf>
    <xf numFmtId="0" fontId="8" fillId="25" borderId="15" xfId="0" applyFont="1" applyFill="1" applyBorder="1" applyAlignment="1">
      <alignment horizontal="left" vertical="center" wrapText="1"/>
    </xf>
    <xf numFmtId="0" fontId="8" fillId="25" borderId="16" xfId="0" applyFont="1" applyFill="1" applyBorder="1" applyAlignment="1">
      <alignment horizontal="left" vertical="center" wrapText="1"/>
    </xf>
    <xf numFmtId="0" fontId="0" fillId="24" borderId="16" xfId="0" applyFill="1" applyBorder="1" applyAlignment="1">
      <alignment horizontal="center" vertical="center"/>
    </xf>
    <xf numFmtId="0" fontId="8" fillId="25" borderId="15" xfId="0" applyFont="1" applyFill="1" applyBorder="1" applyAlignment="1">
      <alignment horizontal="center" vertical="center" wrapText="1"/>
    </xf>
    <xf numFmtId="2" fontId="9" fillId="25" borderId="15" xfId="0" applyNumberFormat="1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vertical="center" wrapText="1"/>
    </xf>
    <xf numFmtId="0" fontId="8" fillId="25" borderId="14" xfId="0" applyFont="1" applyFill="1" applyBorder="1" applyAlignment="1">
      <alignment horizontal="center" vertical="center" wrapText="1"/>
    </xf>
    <xf numFmtId="2" fontId="9" fillId="25" borderId="14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vertical="center" wrapText="1"/>
    </xf>
    <xf numFmtId="0" fontId="0" fillId="24" borderId="17" xfId="0" applyFill="1" applyBorder="1" applyAlignment="1">
      <alignment horizontal="center" vertical="center"/>
    </xf>
    <xf numFmtId="0" fontId="0" fillId="24" borderId="17" xfId="0" applyFill="1" applyBorder="1" applyAlignment="1">
      <alignment vertical="center" wrapText="1"/>
    </xf>
    <xf numFmtId="2" fontId="35" fillId="26" borderId="13" xfId="0" applyNumberFormat="1" applyFont="1" applyFill="1" applyBorder="1" applyAlignment="1">
      <alignment horizontal="right" vertical="center" wrapText="1"/>
    </xf>
    <xf numFmtId="0" fontId="5" fillId="4" borderId="18" xfId="0" applyFont="1" applyFill="1" applyBorder="1" applyAlignment="1">
      <alignment horizontal="left" vertical="center"/>
    </xf>
    <xf numFmtId="176" fontId="5" fillId="4" borderId="18" xfId="0" applyNumberFormat="1" applyFont="1" applyFill="1" applyBorder="1" applyAlignment="1">
      <alignment horizontal="left" vertical="center"/>
    </xf>
    <xf numFmtId="0" fontId="1" fillId="24" borderId="11" xfId="0" applyFont="1" applyFill="1" applyBorder="1" applyAlignment="1">
      <alignment vertical="center"/>
    </xf>
    <xf numFmtId="0" fontId="0" fillId="27" borderId="11" xfId="0" applyFill="1" applyBorder="1" applyAlignment="1">
      <alignment horizontal="center" vertical="center"/>
    </xf>
    <xf numFmtId="176" fontId="0" fillId="27" borderId="11" xfId="0" applyNumberFormat="1" applyFill="1" applyBorder="1" applyAlignment="1">
      <alignment horizontal="center" vertical="center"/>
    </xf>
    <xf numFmtId="0" fontId="0" fillId="27" borderId="11" xfId="0" applyFill="1" applyBorder="1" applyAlignment="1">
      <alignment vertical="center" wrapText="1"/>
    </xf>
    <xf numFmtId="0" fontId="0" fillId="27" borderId="11" xfId="0" applyFill="1" applyBorder="1" applyAlignment="1">
      <alignment vertical="center"/>
    </xf>
    <xf numFmtId="176" fontId="0" fillId="24" borderId="11" xfId="0" applyNumberForma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 wrapText="1"/>
    </xf>
    <xf numFmtId="0" fontId="37" fillId="4" borderId="11" xfId="0" applyFont="1" applyFill="1" applyBorder="1" applyAlignment="1">
      <alignment horizontal="left" vertical="center"/>
    </xf>
    <xf numFmtId="0" fontId="34" fillId="4" borderId="11" xfId="0" applyFont="1" applyFill="1" applyBorder="1" applyAlignment="1">
      <alignment horizontal="center" vertical="center"/>
    </xf>
    <xf numFmtId="0" fontId="34" fillId="28" borderId="11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8" fillId="0" borderId="11" xfId="0" applyFont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/>
    </xf>
    <xf numFmtId="44" fontId="34" fillId="0" borderId="11" xfId="20" applyNumberFormat="1" applyFont="1" applyBorder="1" applyAlignment="1">
      <alignment horizontal="left" vertical="center" wrapText="1"/>
    </xf>
    <xf numFmtId="0" fontId="0" fillId="27" borderId="0" xfId="0" applyFill="1" applyAlignment="1">
      <alignment vertical="center"/>
    </xf>
  </cellXfs>
  <cellStyles count="133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链接单元格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20% - 强调文字颜色 4 2" xfId="81"/>
    <cellStyle name="20% - 强调文字颜色 4 3" xfId="82"/>
    <cellStyle name="20% - 强调文字颜色 5 2" xfId="83"/>
    <cellStyle name="20% - 强调文字颜色 6 2" xfId="84"/>
    <cellStyle name="40% - 强调文字颜色 1 3" xfId="85"/>
    <cellStyle name="40% - 强调文字颜色 2 3" xfId="86"/>
    <cellStyle name="40% - 强调文字颜色 3 2" xfId="87"/>
    <cellStyle name="40% - 强调文字颜色 3 3" xfId="88"/>
    <cellStyle name="40% - 强调文字颜色 4 3" xfId="89"/>
    <cellStyle name="40% - 强调文字颜色 5 2" xfId="90"/>
    <cellStyle name="40% - 强调文字颜色 5 3" xfId="91"/>
    <cellStyle name="40% - 强调文字颜色 6 2" xfId="92"/>
    <cellStyle name="40% - 强调文字颜色 6 3" xfId="93"/>
    <cellStyle name="60% - 强调文字颜色 1 2" xfId="94"/>
    <cellStyle name="60% - 强调文字颜色 1 3" xfId="95"/>
    <cellStyle name="60% - 强调文字颜色 2 2" xfId="96"/>
    <cellStyle name="60% - 强调文字颜色 3 2" xfId="97"/>
    <cellStyle name="60% - 强调文字颜色 3 3" xfId="98"/>
    <cellStyle name="60% - 强调文字颜色 4 2" xfId="99"/>
    <cellStyle name="60% - 强调文字颜色 4 3" xfId="100"/>
    <cellStyle name="60% - 强调文字颜色 5 2" xfId="101"/>
    <cellStyle name="60% - 强调文字颜色 5 3" xfId="102"/>
    <cellStyle name="60% - 强调文字颜色 6 2" xfId="103"/>
    <cellStyle name="60% - 强调文字颜色 6 3" xfId="104"/>
    <cellStyle name="标题 1 2" xfId="105"/>
    <cellStyle name="标题 1 3" xfId="106"/>
    <cellStyle name="标题 2 2" xfId="107"/>
    <cellStyle name="标题 2 3" xfId="108"/>
    <cellStyle name="标题 3 2" xfId="109"/>
    <cellStyle name="标题 3 3" xfId="110"/>
    <cellStyle name="标题 4 2" xfId="111"/>
    <cellStyle name="标题 4 3" xfId="112"/>
    <cellStyle name="标题 5" xfId="113"/>
    <cellStyle name="标题 6" xfId="114"/>
    <cellStyle name="差 2" xfId="115"/>
    <cellStyle name="差 3" xfId="116"/>
    <cellStyle name="常规 2" xfId="117"/>
    <cellStyle name="好 2" xfId="118"/>
    <cellStyle name="好 3" xfId="119"/>
    <cellStyle name="汇总 2" xfId="120"/>
    <cellStyle name="汇总 3" xfId="121"/>
    <cellStyle name="货币 2" xfId="122"/>
    <cellStyle name="检查单元格 2" xfId="123"/>
    <cellStyle name="检查单元格 3" xfId="124"/>
    <cellStyle name="解释性文本 2" xfId="125"/>
    <cellStyle name="解释性文本 3" xfId="126"/>
    <cellStyle name="警告文本 2" xfId="127"/>
    <cellStyle name="警告文本 3" xfId="128"/>
    <cellStyle name="链接单元格 2" xfId="129"/>
    <cellStyle name="强调文字颜色 1 2" xfId="130"/>
    <cellStyle name="强调文字颜色 1 3" xfId="131"/>
    <cellStyle name="强调文字颜色 2 2" xfId="132"/>
    <cellStyle name="强调文字颜色 2 3" xfId="133"/>
    <cellStyle name="强调文字颜色 3 2" xfId="134"/>
    <cellStyle name="强调文字颜色 3 3" xfId="135"/>
    <cellStyle name="强调文字颜色 4 2" xfId="136"/>
    <cellStyle name="强调文字颜色 4 3" xfId="137"/>
    <cellStyle name="强调文字颜色 5 2" xfId="138"/>
    <cellStyle name="强调文字颜色 5 3" xfId="139"/>
    <cellStyle name="强调文字颜色 6 2" xfId="140"/>
    <cellStyle name="强调文字颜色 6 3" xfId="141"/>
    <cellStyle name="适中 3" xfId="142"/>
    <cellStyle name="输入 2" xfId="143"/>
    <cellStyle name="输入 3" xfId="144"/>
    <cellStyle name="注释 2" xfId="145"/>
    <cellStyle name="注释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="115" zoomScaleNormal="115" workbookViewId="0" topLeftCell="A1">
      <pane ySplit="5" topLeftCell="A6" activePane="bottomLeft" state="frozen"/>
      <selection pane="bottomLeft" activeCell="G9" sqref="G9"/>
    </sheetView>
  </sheetViews>
  <sheetFormatPr defaultColWidth="9.00390625" defaultRowHeight="14.25"/>
  <cols>
    <col min="1" max="1" width="3.75390625" style="4" customWidth="1"/>
    <col min="2" max="2" width="22.00390625" style="2" customWidth="1"/>
    <col min="3" max="3" width="8.00390625" style="4" customWidth="1"/>
    <col min="4" max="4" width="6.25390625" style="4" customWidth="1"/>
    <col min="5" max="5" width="7.375" style="4" customWidth="1"/>
    <col min="6" max="6" width="10.375" style="4" customWidth="1"/>
    <col min="7" max="7" width="63.625" style="5" customWidth="1"/>
    <col min="8" max="16384" width="9.00390625" style="2" customWidth="1"/>
  </cols>
  <sheetData>
    <row r="1" spans="1:7" ht="25.5">
      <c r="A1" s="6" t="s">
        <v>0</v>
      </c>
      <c r="B1" s="6"/>
      <c r="C1" s="6"/>
      <c r="D1" s="6"/>
      <c r="E1" s="6"/>
      <c r="F1" s="6"/>
      <c r="G1" s="6"/>
    </row>
    <row r="2" spans="1:7" s="1" customFormat="1" ht="23.25" customHeight="1">
      <c r="A2" s="7" t="s">
        <v>1</v>
      </c>
      <c r="B2" s="7"/>
      <c r="C2" s="7"/>
      <c r="D2" s="7"/>
      <c r="E2" s="7"/>
      <c r="F2" s="7"/>
      <c r="G2" s="7"/>
    </row>
    <row r="3" spans="1:7" ht="14.2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/>
      <c r="G3" s="10" t="s">
        <v>7</v>
      </c>
    </row>
    <row r="4" spans="1:7" ht="14.25">
      <c r="A4" s="8"/>
      <c r="B4" s="8"/>
      <c r="C4" s="8"/>
      <c r="D4" s="8"/>
      <c r="E4" s="9"/>
      <c r="F4" s="9"/>
      <c r="G4" s="10"/>
    </row>
    <row r="5" spans="1:7" ht="14.25">
      <c r="A5" s="8"/>
      <c r="B5" s="8"/>
      <c r="C5" s="8"/>
      <c r="D5" s="8"/>
      <c r="E5" s="8" t="s">
        <v>8</v>
      </c>
      <c r="F5" s="8" t="s">
        <v>9</v>
      </c>
      <c r="G5" s="10"/>
    </row>
    <row r="6" spans="1:7" s="2" customFormat="1" ht="24.75" customHeight="1">
      <c r="A6" s="11" t="s">
        <v>10</v>
      </c>
      <c r="B6" s="11"/>
      <c r="C6" s="11"/>
      <c r="D6" s="11"/>
      <c r="E6" s="11"/>
      <c r="F6" s="11"/>
      <c r="G6" s="11"/>
    </row>
    <row r="7" spans="1:7" s="2" customFormat="1" ht="36.75" customHeight="1">
      <c r="A7" s="8">
        <v>1</v>
      </c>
      <c r="B7" s="12" t="s">
        <v>11</v>
      </c>
      <c r="C7" s="8">
        <v>8.64</v>
      </c>
      <c r="D7" s="13" t="s">
        <v>12</v>
      </c>
      <c r="E7" s="8"/>
      <c r="F7" s="8"/>
      <c r="G7" s="12" t="s">
        <v>13</v>
      </c>
    </row>
    <row r="8" spans="1:7" s="2" customFormat="1" ht="27.75" customHeight="1">
      <c r="A8" s="8">
        <v>2</v>
      </c>
      <c r="B8" s="12" t="s">
        <v>14</v>
      </c>
      <c r="C8" s="8">
        <v>85.1</v>
      </c>
      <c r="D8" s="13" t="s">
        <v>12</v>
      </c>
      <c r="E8" s="8"/>
      <c r="F8" s="8"/>
      <c r="G8" s="12" t="s">
        <v>15</v>
      </c>
    </row>
    <row r="9" spans="1:7" s="2" customFormat="1" ht="30" customHeight="1">
      <c r="A9" s="8">
        <v>3</v>
      </c>
      <c r="B9" s="12" t="s">
        <v>16</v>
      </c>
      <c r="C9" s="8">
        <v>158.4</v>
      </c>
      <c r="D9" s="13" t="s">
        <v>12</v>
      </c>
      <c r="E9" s="8"/>
      <c r="F9" s="8"/>
      <c r="G9" s="12" t="s">
        <v>17</v>
      </c>
    </row>
    <row r="10" spans="1:7" s="2" customFormat="1" ht="30" customHeight="1">
      <c r="A10" s="8">
        <v>4</v>
      </c>
      <c r="B10" s="12" t="s">
        <v>18</v>
      </c>
      <c r="C10" s="8">
        <v>85.1</v>
      </c>
      <c r="D10" s="13" t="s">
        <v>12</v>
      </c>
      <c r="E10" s="8"/>
      <c r="F10" s="8"/>
      <c r="G10" s="12" t="s">
        <v>19</v>
      </c>
    </row>
    <row r="11" spans="1:7" s="2" customFormat="1" ht="30" customHeight="1">
      <c r="A11" s="8">
        <v>5</v>
      </c>
      <c r="B11" s="12" t="s">
        <v>20</v>
      </c>
      <c r="C11" s="8">
        <v>85.1</v>
      </c>
      <c r="D11" s="13" t="s">
        <v>12</v>
      </c>
      <c r="E11" s="8"/>
      <c r="F11" s="8"/>
      <c r="G11" s="12" t="s">
        <v>21</v>
      </c>
    </row>
    <row r="12" spans="1:7" s="2" customFormat="1" ht="28.5" customHeight="1">
      <c r="A12" s="8">
        <v>6</v>
      </c>
      <c r="B12" s="12" t="s">
        <v>22</v>
      </c>
      <c r="C12" s="8">
        <v>69.65</v>
      </c>
      <c r="D12" s="13" t="s">
        <v>12</v>
      </c>
      <c r="E12" s="8"/>
      <c r="F12" s="8"/>
      <c r="G12" s="14" t="s">
        <v>23</v>
      </c>
    </row>
    <row r="13" spans="1:7" s="2" customFormat="1" ht="28.5" customHeight="1">
      <c r="A13" s="8">
        <v>7</v>
      </c>
      <c r="B13" s="12" t="s">
        <v>24</v>
      </c>
      <c r="C13" s="8">
        <v>69.65</v>
      </c>
      <c r="D13" s="13" t="s">
        <v>12</v>
      </c>
      <c r="E13" s="8"/>
      <c r="F13" s="8"/>
      <c r="G13" s="14" t="s">
        <v>25</v>
      </c>
    </row>
    <row r="14" spans="1:7" s="2" customFormat="1" ht="28.5" customHeight="1">
      <c r="A14" s="8">
        <v>8</v>
      </c>
      <c r="B14" s="12" t="s">
        <v>26</v>
      </c>
      <c r="C14" s="8">
        <v>36.17</v>
      </c>
      <c r="D14" s="13" t="s">
        <v>27</v>
      </c>
      <c r="E14" s="8"/>
      <c r="F14" s="8"/>
      <c r="G14" s="14" t="s">
        <v>28</v>
      </c>
    </row>
    <row r="15" spans="1:7" s="2" customFormat="1" ht="28.5" customHeight="1">
      <c r="A15" s="8">
        <v>9</v>
      </c>
      <c r="B15" s="12" t="s">
        <v>29</v>
      </c>
      <c r="C15" s="8">
        <v>36.17</v>
      </c>
      <c r="D15" s="13" t="s">
        <v>27</v>
      </c>
      <c r="E15" s="8"/>
      <c r="F15" s="8"/>
      <c r="G15" s="14" t="s">
        <v>30</v>
      </c>
    </row>
    <row r="16" spans="1:7" s="2" customFormat="1" ht="28.5" customHeight="1">
      <c r="A16" s="8">
        <v>10</v>
      </c>
      <c r="B16" s="12" t="s">
        <v>31</v>
      </c>
      <c r="C16" s="8">
        <v>8.64</v>
      </c>
      <c r="D16" s="13" t="s">
        <v>12</v>
      </c>
      <c r="E16" s="8"/>
      <c r="F16" s="8"/>
      <c r="G16" s="14" t="s">
        <v>32</v>
      </c>
    </row>
    <row r="17" spans="1:7" s="2" customFormat="1" ht="28.5" customHeight="1">
      <c r="A17" s="8">
        <v>11</v>
      </c>
      <c r="B17" s="12" t="s">
        <v>33</v>
      </c>
      <c r="C17" s="8">
        <v>13.2</v>
      </c>
      <c r="D17" s="13" t="s">
        <v>27</v>
      </c>
      <c r="E17" s="8"/>
      <c r="F17" s="8"/>
      <c r="G17" s="14" t="s">
        <v>34</v>
      </c>
    </row>
    <row r="18" spans="1:7" s="2" customFormat="1" ht="28.5" customHeight="1">
      <c r="A18" s="8">
        <v>12</v>
      </c>
      <c r="B18" s="12" t="s">
        <v>35</v>
      </c>
      <c r="C18" s="8">
        <v>1</v>
      </c>
      <c r="D18" s="13" t="s">
        <v>36</v>
      </c>
      <c r="E18" s="8"/>
      <c r="F18" s="8"/>
      <c r="G18" s="14" t="s">
        <v>37</v>
      </c>
    </row>
    <row r="19" spans="1:7" s="2" customFormat="1" ht="28.5" customHeight="1">
      <c r="A19" s="8">
        <v>13</v>
      </c>
      <c r="B19" s="12" t="s">
        <v>38</v>
      </c>
      <c r="C19" s="8">
        <f>SUM(C8)</f>
        <v>85.1</v>
      </c>
      <c r="D19" s="13" t="s">
        <v>12</v>
      </c>
      <c r="E19" s="8"/>
      <c r="F19" s="8"/>
      <c r="G19" s="12" t="s">
        <v>39</v>
      </c>
    </row>
    <row r="20" spans="1:7" s="2" customFormat="1" ht="28.5" customHeight="1">
      <c r="A20" s="8">
        <v>14</v>
      </c>
      <c r="B20" s="12" t="s">
        <v>40</v>
      </c>
      <c r="C20" s="8">
        <v>100.85</v>
      </c>
      <c r="D20" s="13" t="s">
        <v>12</v>
      </c>
      <c r="E20" s="8"/>
      <c r="F20" s="8"/>
      <c r="G20" s="14" t="s">
        <v>41</v>
      </c>
    </row>
    <row r="21" spans="1:7" s="2" customFormat="1" ht="24.75" customHeight="1">
      <c r="A21" s="8" t="s">
        <v>42</v>
      </c>
      <c r="B21" s="8"/>
      <c r="C21" s="8"/>
      <c r="D21" s="8"/>
      <c r="E21" s="8"/>
      <c r="F21" s="8">
        <f>SUM(F7:F20)</f>
        <v>0</v>
      </c>
      <c r="G21" s="15"/>
    </row>
    <row r="22" spans="1:7" s="2" customFormat="1" ht="24.75" customHeight="1">
      <c r="A22" s="11" t="s">
        <v>43</v>
      </c>
      <c r="B22" s="11"/>
      <c r="C22" s="11"/>
      <c r="D22" s="11"/>
      <c r="E22" s="11"/>
      <c r="F22" s="11"/>
      <c r="G22" s="11"/>
    </row>
    <row r="23" spans="1:7" s="2" customFormat="1" ht="28.5" customHeight="1">
      <c r="A23" s="8">
        <v>1</v>
      </c>
      <c r="B23" s="16" t="s">
        <v>44</v>
      </c>
      <c r="C23" s="8">
        <v>10</v>
      </c>
      <c r="D23" s="17" t="s">
        <v>45</v>
      </c>
      <c r="E23" s="18"/>
      <c r="F23" s="8"/>
      <c r="G23" s="19" t="s">
        <v>46</v>
      </c>
    </row>
    <row r="24" spans="1:7" s="2" customFormat="1" ht="28.5" customHeight="1">
      <c r="A24" s="8">
        <v>2</v>
      </c>
      <c r="B24" s="16" t="s">
        <v>47</v>
      </c>
      <c r="C24" s="8">
        <v>2</v>
      </c>
      <c r="D24" s="17" t="s">
        <v>45</v>
      </c>
      <c r="E24" s="18"/>
      <c r="F24" s="8"/>
      <c r="G24" s="19" t="s">
        <v>48</v>
      </c>
    </row>
    <row r="25" spans="1:7" s="2" customFormat="1" ht="28.5" customHeight="1">
      <c r="A25" s="8">
        <v>3</v>
      </c>
      <c r="B25" s="16" t="s">
        <v>49</v>
      </c>
      <c r="C25" s="8">
        <v>0</v>
      </c>
      <c r="D25" s="17" t="s">
        <v>45</v>
      </c>
      <c r="E25" s="18"/>
      <c r="F25" s="8"/>
      <c r="G25" s="19" t="s">
        <v>50</v>
      </c>
    </row>
    <row r="26" spans="1:7" s="2" customFormat="1" ht="36.75" customHeight="1">
      <c r="A26" s="8">
        <v>4</v>
      </c>
      <c r="B26" s="20" t="s">
        <v>51</v>
      </c>
      <c r="C26" s="8">
        <v>11</v>
      </c>
      <c r="D26" s="21" t="s">
        <v>45</v>
      </c>
      <c r="E26" s="22"/>
      <c r="F26" s="8"/>
      <c r="G26" s="23" t="s">
        <v>52</v>
      </c>
    </row>
    <row r="27" spans="1:7" s="2" customFormat="1" ht="28.5" customHeight="1">
      <c r="A27" s="8">
        <v>5</v>
      </c>
      <c r="B27" s="20" t="s">
        <v>53</v>
      </c>
      <c r="C27" s="8">
        <v>11</v>
      </c>
      <c r="D27" s="21" t="s">
        <v>45</v>
      </c>
      <c r="E27" s="24"/>
      <c r="F27" s="8"/>
      <c r="G27" s="23" t="s">
        <v>54</v>
      </c>
    </row>
    <row r="28" spans="1:7" s="2" customFormat="1" ht="36.75" customHeight="1">
      <c r="A28" s="8">
        <v>6</v>
      </c>
      <c r="B28" s="20" t="s">
        <v>55</v>
      </c>
      <c r="C28" s="8">
        <v>439</v>
      </c>
      <c r="D28" s="21" t="s">
        <v>27</v>
      </c>
      <c r="E28" s="24"/>
      <c r="F28" s="8"/>
      <c r="G28" s="25" t="s">
        <v>56</v>
      </c>
    </row>
    <row r="29" spans="1:8" s="2" customFormat="1" ht="36.75" customHeight="1">
      <c r="A29" s="8">
        <v>7</v>
      </c>
      <c r="B29" s="26" t="s">
        <v>57</v>
      </c>
      <c r="C29" s="27">
        <v>687</v>
      </c>
      <c r="D29" s="28" t="s">
        <v>27</v>
      </c>
      <c r="E29" s="29"/>
      <c r="F29" s="8"/>
      <c r="G29" s="20" t="s">
        <v>58</v>
      </c>
      <c r="H29" s="30"/>
    </row>
    <row r="30" spans="1:8" s="2" customFormat="1" ht="36.75" customHeight="1">
      <c r="A30" s="8">
        <v>8</v>
      </c>
      <c r="B30" s="26" t="s">
        <v>57</v>
      </c>
      <c r="C30" s="27">
        <v>116</v>
      </c>
      <c r="D30" s="28" t="s">
        <v>27</v>
      </c>
      <c r="E30" s="29"/>
      <c r="F30" s="8"/>
      <c r="G30" s="20" t="s">
        <v>59</v>
      </c>
      <c r="H30" s="30"/>
    </row>
    <row r="31" spans="1:8" s="2" customFormat="1" ht="36.75" customHeight="1">
      <c r="A31" s="8">
        <v>9</v>
      </c>
      <c r="B31" s="26" t="s">
        <v>60</v>
      </c>
      <c r="C31" s="27">
        <v>0</v>
      </c>
      <c r="D31" s="28" t="s">
        <v>27</v>
      </c>
      <c r="E31" s="29"/>
      <c r="F31" s="8"/>
      <c r="G31" s="20" t="s">
        <v>61</v>
      </c>
      <c r="H31" s="30"/>
    </row>
    <row r="32" spans="1:8" s="2" customFormat="1" ht="28.5" customHeight="1">
      <c r="A32" s="8">
        <v>10</v>
      </c>
      <c r="B32" s="26" t="s">
        <v>62</v>
      </c>
      <c r="C32" s="27">
        <v>80</v>
      </c>
      <c r="D32" s="28" t="s">
        <v>27</v>
      </c>
      <c r="E32" s="29"/>
      <c r="F32" s="8"/>
      <c r="G32" s="20" t="s">
        <v>63</v>
      </c>
      <c r="H32" s="30"/>
    </row>
    <row r="33" spans="1:8" s="2" customFormat="1" ht="36.75" customHeight="1">
      <c r="A33" s="8">
        <v>11</v>
      </c>
      <c r="B33" s="20" t="s">
        <v>64</v>
      </c>
      <c r="C33" s="8">
        <v>2</v>
      </c>
      <c r="D33" s="31" t="s">
        <v>36</v>
      </c>
      <c r="E33" s="32"/>
      <c r="F33" s="8"/>
      <c r="G33" s="20" t="s">
        <v>65</v>
      </c>
      <c r="H33" s="33"/>
    </row>
    <row r="34" spans="1:8" s="2" customFormat="1" ht="28.5" customHeight="1">
      <c r="A34" s="8">
        <v>12</v>
      </c>
      <c r="B34" s="16" t="s">
        <v>66</v>
      </c>
      <c r="C34" s="8">
        <v>2</v>
      </c>
      <c r="D34" s="17" t="s">
        <v>45</v>
      </c>
      <c r="E34" s="18"/>
      <c r="F34" s="8"/>
      <c r="G34" s="16" t="s">
        <v>67</v>
      </c>
      <c r="H34" s="30"/>
    </row>
    <row r="35" spans="1:8" s="2" customFormat="1" ht="28.5" customHeight="1">
      <c r="A35" s="8">
        <v>13</v>
      </c>
      <c r="B35" s="16" t="s">
        <v>68</v>
      </c>
      <c r="C35" s="8">
        <v>2</v>
      </c>
      <c r="D35" s="17" t="s">
        <v>45</v>
      </c>
      <c r="E35" s="18"/>
      <c r="F35" s="8"/>
      <c r="G35" s="16" t="s">
        <v>69</v>
      </c>
      <c r="H35" s="30"/>
    </row>
    <row r="36" spans="1:8" s="2" customFormat="1" ht="28.5" customHeight="1">
      <c r="A36" s="8">
        <v>14</v>
      </c>
      <c r="B36" s="16" t="s">
        <v>70</v>
      </c>
      <c r="C36" s="8">
        <v>2</v>
      </c>
      <c r="D36" s="17" t="s">
        <v>45</v>
      </c>
      <c r="E36" s="18"/>
      <c r="F36" s="8"/>
      <c r="G36" s="16" t="s">
        <v>71</v>
      </c>
      <c r="H36" s="30"/>
    </row>
    <row r="37" spans="1:7" s="2" customFormat="1" ht="24.75" customHeight="1">
      <c r="A37" s="34" t="s">
        <v>42</v>
      </c>
      <c r="B37" s="34"/>
      <c r="C37" s="34"/>
      <c r="D37" s="34"/>
      <c r="E37" s="34"/>
      <c r="F37" s="34">
        <f>SUM(F23:F36)</f>
        <v>0</v>
      </c>
      <c r="G37" s="35"/>
    </row>
    <row r="38" spans="1:7" s="2" customFormat="1" ht="24.75" customHeight="1">
      <c r="A38" s="11" t="s">
        <v>72</v>
      </c>
      <c r="B38" s="11"/>
      <c r="C38" s="11"/>
      <c r="D38" s="11"/>
      <c r="E38" s="11"/>
      <c r="F38" s="11"/>
      <c r="G38" s="11"/>
    </row>
    <row r="39" spans="1:7" s="2" customFormat="1" ht="36.75" customHeight="1">
      <c r="A39" s="8">
        <v>1</v>
      </c>
      <c r="B39" s="12" t="s">
        <v>73</v>
      </c>
      <c r="C39" s="8">
        <v>1.98</v>
      </c>
      <c r="D39" s="13" t="s">
        <v>12</v>
      </c>
      <c r="E39" s="8"/>
      <c r="F39" s="8"/>
      <c r="G39" s="12" t="s">
        <v>13</v>
      </c>
    </row>
    <row r="40" spans="1:7" s="2" customFormat="1" ht="36.75" customHeight="1">
      <c r="A40" s="8">
        <v>2</v>
      </c>
      <c r="B40" s="12" t="s">
        <v>74</v>
      </c>
      <c r="C40" s="8">
        <v>7.5</v>
      </c>
      <c r="D40" s="13" t="s">
        <v>75</v>
      </c>
      <c r="E40" s="8"/>
      <c r="F40" s="8"/>
      <c r="G40" s="12" t="s">
        <v>76</v>
      </c>
    </row>
    <row r="41" spans="1:7" s="2" customFormat="1" ht="27.75" customHeight="1">
      <c r="A41" s="8">
        <v>3</v>
      </c>
      <c r="B41" s="12" t="s">
        <v>14</v>
      </c>
      <c r="C41" s="8">
        <v>24.7</v>
      </c>
      <c r="D41" s="13" t="s">
        <v>12</v>
      </c>
      <c r="E41" s="8"/>
      <c r="F41" s="8"/>
      <c r="G41" s="12" t="s">
        <v>15</v>
      </c>
    </row>
    <row r="42" spans="1:7" s="2" customFormat="1" ht="30" customHeight="1">
      <c r="A42" s="8">
        <v>4</v>
      </c>
      <c r="B42" s="12" t="s">
        <v>16</v>
      </c>
      <c r="C42" s="8">
        <v>61.8</v>
      </c>
      <c r="D42" s="13" t="s">
        <v>12</v>
      </c>
      <c r="E42" s="8"/>
      <c r="F42" s="8"/>
      <c r="G42" s="12" t="s">
        <v>17</v>
      </c>
    </row>
    <row r="43" spans="1:7" s="2" customFormat="1" ht="30" customHeight="1">
      <c r="A43" s="8">
        <v>5</v>
      </c>
      <c r="B43" s="12" t="s">
        <v>77</v>
      </c>
      <c r="C43" s="8">
        <v>8.44</v>
      </c>
      <c r="D43" s="13" t="s">
        <v>75</v>
      </c>
      <c r="E43" s="8"/>
      <c r="F43" s="8"/>
      <c r="G43" s="12" t="s">
        <v>78</v>
      </c>
    </row>
    <row r="44" spans="1:7" s="2" customFormat="1" ht="28.5" customHeight="1">
      <c r="A44" s="8">
        <v>6</v>
      </c>
      <c r="B44" s="12" t="s">
        <v>79</v>
      </c>
      <c r="C44" s="8">
        <v>20.72</v>
      </c>
      <c r="D44" s="13" t="s">
        <v>12</v>
      </c>
      <c r="E44" s="8"/>
      <c r="F44" s="8"/>
      <c r="G44" s="14" t="s">
        <v>80</v>
      </c>
    </row>
    <row r="45" spans="1:7" s="2" customFormat="1" ht="30" customHeight="1">
      <c r="A45" s="8">
        <v>7</v>
      </c>
      <c r="B45" s="12" t="s">
        <v>18</v>
      </c>
      <c r="C45" s="8">
        <v>39.88</v>
      </c>
      <c r="D45" s="13" t="s">
        <v>12</v>
      </c>
      <c r="E45" s="8"/>
      <c r="F45" s="8"/>
      <c r="G45" s="12" t="s">
        <v>19</v>
      </c>
    </row>
    <row r="46" spans="1:7" s="2" customFormat="1" ht="30" customHeight="1">
      <c r="A46" s="8">
        <v>8</v>
      </c>
      <c r="B46" s="12" t="s">
        <v>20</v>
      </c>
      <c r="C46" s="8">
        <v>39.88</v>
      </c>
      <c r="D46" s="13" t="s">
        <v>12</v>
      </c>
      <c r="E46" s="8"/>
      <c r="F46" s="8"/>
      <c r="G46" s="12" t="s">
        <v>21</v>
      </c>
    </row>
    <row r="47" spans="1:7" s="2" customFormat="1" ht="28.5" customHeight="1">
      <c r="A47" s="8">
        <v>9</v>
      </c>
      <c r="B47" s="12" t="s">
        <v>22</v>
      </c>
      <c r="C47" s="8">
        <v>47.7</v>
      </c>
      <c r="D47" s="13" t="s">
        <v>12</v>
      </c>
      <c r="E47" s="8"/>
      <c r="F47" s="8"/>
      <c r="G47" s="14" t="s">
        <v>23</v>
      </c>
    </row>
    <row r="48" spans="1:7" s="2" customFormat="1" ht="28.5" customHeight="1">
      <c r="A48" s="8">
        <v>10</v>
      </c>
      <c r="B48" s="12" t="s">
        <v>24</v>
      </c>
      <c r="C48" s="8">
        <v>47.7</v>
      </c>
      <c r="D48" s="13" t="s">
        <v>12</v>
      </c>
      <c r="E48" s="8"/>
      <c r="F48" s="8"/>
      <c r="G48" s="14" t="s">
        <v>25</v>
      </c>
    </row>
    <row r="49" spans="1:7" s="2" customFormat="1" ht="28.5" customHeight="1">
      <c r="A49" s="8">
        <v>11</v>
      </c>
      <c r="B49" s="12" t="s">
        <v>26</v>
      </c>
      <c r="C49" s="8">
        <v>36.54</v>
      </c>
      <c r="D49" s="13" t="s">
        <v>27</v>
      </c>
      <c r="E49" s="8"/>
      <c r="F49" s="8"/>
      <c r="G49" s="14" t="s">
        <v>28</v>
      </c>
    </row>
    <row r="50" spans="1:7" s="2" customFormat="1" ht="28.5" customHeight="1">
      <c r="A50" s="8">
        <v>12</v>
      </c>
      <c r="B50" s="12" t="s">
        <v>29</v>
      </c>
      <c r="C50" s="8">
        <v>36.54</v>
      </c>
      <c r="D50" s="13" t="s">
        <v>27</v>
      </c>
      <c r="E50" s="8"/>
      <c r="F50" s="8"/>
      <c r="G50" s="14" t="s">
        <v>30</v>
      </c>
    </row>
    <row r="51" spans="1:7" s="2" customFormat="1" ht="28.5" customHeight="1">
      <c r="A51" s="8">
        <v>13</v>
      </c>
      <c r="B51" s="12" t="s">
        <v>81</v>
      </c>
      <c r="C51" s="8">
        <v>6</v>
      </c>
      <c r="D51" s="13" t="s">
        <v>12</v>
      </c>
      <c r="E51" s="8"/>
      <c r="F51" s="8"/>
      <c r="G51" s="14" t="s">
        <v>82</v>
      </c>
    </row>
    <row r="52" spans="1:7" s="2" customFormat="1" ht="28.5" customHeight="1">
      <c r="A52" s="8">
        <v>14</v>
      </c>
      <c r="B52" s="12" t="s">
        <v>83</v>
      </c>
      <c r="C52" s="8">
        <v>7.34</v>
      </c>
      <c r="D52" s="13" t="s">
        <v>12</v>
      </c>
      <c r="E52" s="8"/>
      <c r="F52" s="8"/>
      <c r="G52" s="14" t="s">
        <v>84</v>
      </c>
    </row>
    <row r="53" spans="1:7" s="2" customFormat="1" ht="28.5" customHeight="1">
      <c r="A53" s="8">
        <v>15</v>
      </c>
      <c r="B53" s="12" t="s">
        <v>85</v>
      </c>
      <c r="C53" s="8">
        <v>2.18</v>
      </c>
      <c r="D53" s="13" t="s">
        <v>12</v>
      </c>
      <c r="E53" s="8"/>
      <c r="F53" s="8"/>
      <c r="G53" s="14" t="s">
        <v>86</v>
      </c>
    </row>
    <row r="54" spans="1:7" s="2" customFormat="1" ht="28.5" customHeight="1">
      <c r="A54" s="8">
        <v>16</v>
      </c>
      <c r="B54" s="12" t="s">
        <v>38</v>
      </c>
      <c r="C54" s="8">
        <v>39.88</v>
      </c>
      <c r="D54" s="13" t="s">
        <v>12</v>
      </c>
      <c r="E54" s="8"/>
      <c r="F54" s="8"/>
      <c r="G54" s="12" t="s">
        <v>39</v>
      </c>
    </row>
    <row r="55" spans="1:7" s="2" customFormat="1" ht="28.5" customHeight="1">
      <c r="A55" s="8">
        <v>17</v>
      </c>
      <c r="B55" s="12" t="s">
        <v>40</v>
      </c>
      <c r="C55" s="8">
        <v>68.59</v>
      </c>
      <c r="D55" s="13" t="s">
        <v>12</v>
      </c>
      <c r="E55" s="8"/>
      <c r="F55" s="8"/>
      <c r="G55" s="14" t="s">
        <v>41</v>
      </c>
    </row>
    <row r="56" spans="1:7" s="2" customFormat="1" ht="24.75" customHeight="1">
      <c r="A56" s="8" t="s">
        <v>42</v>
      </c>
      <c r="B56" s="8"/>
      <c r="C56" s="8"/>
      <c r="D56" s="8"/>
      <c r="E56" s="8"/>
      <c r="F56" s="8">
        <f>SUM(F39:F55)</f>
        <v>0</v>
      </c>
      <c r="G56" s="15"/>
    </row>
    <row r="57" spans="1:7" s="2" customFormat="1" ht="24.75" customHeight="1">
      <c r="A57" s="11" t="s">
        <v>87</v>
      </c>
      <c r="B57" s="11"/>
      <c r="C57" s="11"/>
      <c r="D57" s="11"/>
      <c r="E57" s="11"/>
      <c r="F57" s="11"/>
      <c r="G57" s="11"/>
    </row>
    <row r="58" spans="1:7" s="2" customFormat="1" ht="28.5" customHeight="1">
      <c r="A58" s="8">
        <v>1</v>
      </c>
      <c r="B58" s="16" t="s">
        <v>44</v>
      </c>
      <c r="C58" s="8">
        <v>12</v>
      </c>
      <c r="D58" s="17" t="s">
        <v>45</v>
      </c>
      <c r="E58" s="18"/>
      <c r="F58" s="8"/>
      <c r="G58" s="19" t="s">
        <v>46</v>
      </c>
    </row>
    <row r="59" spans="1:7" s="2" customFormat="1" ht="28.5" customHeight="1">
      <c r="A59" s="8">
        <v>2</v>
      </c>
      <c r="B59" s="16" t="s">
        <v>47</v>
      </c>
      <c r="C59" s="8">
        <v>2</v>
      </c>
      <c r="D59" s="17" t="s">
        <v>45</v>
      </c>
      <c r="E59" s="18"/>
      <c r="F59" s="8"/>
      <c r="G59" s="19" t="s">
        <v>48</v>
      </c>
    </row>
    <row r="60" spans="1:7" s="2" customFormat="1" ht="28.5" customHeight="1">
      <c r="A60" s="8">
        <v>3</v>
      </c>
      <c r="B60" s="16" t="s">
        <v>49</v>
      </c>
      <c r="C60" s="8">
        <v>2</v>
      </c>
      <c r="D60" s="17" t="s">
        <v>45</v>
      </c>
      <c r="E60" s="18"/>
      <c r="F60" s="8"/>
      <c r="G60" s="19" t="s">
        <v>50</v>
      </c>
    </row>
    <row r="61" spans="1:7" s="2" customFormat="1" ht="36.75" customHeight="1">
      <c r="A61" s="8">
        <v>4</v>
      </c>
      <c r="B61" s="20" t="s">
        <v>51</v>
      </c>
      <c r="C61" s="8">
        <v>9</v>
      </c>
      <c r="D61" s="21" t="s">
        <v>45</v>
      </c>
      <c r="E61" s="22"/>
      <c r="F61" s="8"/>
      <c r="G61" s="23" t="s">
        <v>52</v>
      </c>
    </row>
    <row r="62" spans="1:7" s="2" customFormat="1" ht="28.5" customHeight="1">
      <c r="A62" s="8">
        <v>5</v>
      </c>
      <c r="B62" s="20" t="s">
        <v>53</v>
      </c>
      <c r="C62" s="8">
        <v>9</v>
      </c>
      <c r="D62" s="21" t="s">
        <v>45</v>
      </c>
      <c r="E62" s="24"/>
      <c r="F62" s="8"/>
      <c r="G62" s="23" t="s">
        <v>54</v>
      </c>
    </row>
    <row r="63" spans="1:7" s="2" customFormat="1" ht="36.75" customHeight="1">
      <c r="A63" s="8">
        <v>6</v>
      </c>
      <c r="B63" s="20" t="s">
        <v>55</v>
      </c>
      <c r="C63" s="8">
        <v>245</v>
      </c>
      <c r="D63" s="21" t="s">
        <v>27</v>
      </c>
      <c r="E63" s="24"/>
      <c r="F63" s="8"/>
      <c r="G63" s="25" t="s">
        <v>56</v>
      </c>
    </row>
    <row r="64" spans="1:8" s="2" customFormat="1" ht="36.75" customHeight="1">
      <c r="A64" s="8">
        <v>7</v>
      </c>
      <c r="B64" s="26" t="s">
        <v>57</v>
      </c>
      <c r="C64" s="27">
        <v>431</v>
      </c>
      <c r="D64" s="28" t="s">
        <v>27</v>
      </c>
      <c r="E64" s="29"/>
      <c r="F64" s="8"/>
      <c r="G64" s="20" t="s">
        <v>58</v>
      </c>
      <c r="H64" s="30"/>
    </row>
    <row r="65" spans="1:8" s="2" customFormat="1" ht="36.75" customHeight="1">
      <c r="A65" s="8">
        <v>8</v>
      </c>
      <c r="B65" s="26" t="s">
        <v>57</v>
      </c>
      <c r="C65" s="27">
        <v>96</v>
      </c>
      <c r="D65" s="28" t="s">
        <v>27</v>
      </c>
      <c r="E65" s="29"/>
      <c r="F65" s="8"/>
      <c r="G65" s="20" t="s">
        <v>59</v>
      </c>
      <c r="H65" s="30"/>
    </row>
    <row r="66" spans="1:8" s="2" customFormat="1" ht="36.75" customHeight="1">
      <c r="A66" s="8">
        <v>9</v>
      </c>
      <c r="B66" s="26" t="s">
        <v>60</v>
      </c>
      <c r="C66" s="27">
        <v>33</v>
      </c>
      <c r="D66" s="28" t="s">
        <v>27</v>
      </c>
      <c r="E66" s="29"/>
      <c r="F66" s="8"/>
      <c r="G66" s="20" t="s">
        <v>61</v>
      </c>
      <c r="H66" s="30"/>
    </row>
    <row r="67" spans="1:8" s="2" customFormat="1" ht="28.5" customHeight="1">
      <c r="A67" s="8">
        <v>10</v>
      </c>
      <c r="B67" s="26" t="s">
        <v>62</v>
      </c>
      <c r="C67" s="27">
        <v>62</v>
      </c>
      <c r="D67" s="28" t="s">
        <v>27</v>
      </c>
      <c r="E67" s="29"/>
      <c r="F67" s="8"/>
      <c r="G67" s="20" t="s">
        <v>63</v>
      </c>
      <c r="H67" s="30"/>
    </row>
    <row r="68" spans="1:8" s="2" customFormat="1" ht="36.75" customHeight="1">
      <c r="A68" s="8">
        <v>11</v>
      </c>
      <c r="B68" s="20" t="s">
        <v>64</v>
      </c>
      <c r="C68" s="8">
        <v>2</v>
      </c>
      <c r="D68" s="31" t="s">
        <v>36</v>
      </c>
      <c r="E68" s="32"/>
      <c r="F68" s="8"/>
      <c r="G68" s="20" t="s">
        <v>65</v>
      </c>
      <c r="H68" s="33"/>
    </row>
    <row r="69" spans="1:8" s="2" customFormat="1" ht="28.5" customHeight="1">
      <c r="A69" s="8">
        <v>12</v>
      </c>
      <c r="B69" s="16" t="s">
        <v>66</v>
      </c>
      <c r="C69" s="8">
        <v>2</v>
      </c>
      <c r="D69" s="17" t="s">
        <v>45</v>
      </c>
      <c r="E69" s="18"/>
      <c r="F69" s="8"/>
      <c r="G69" s="16" t="s">
        <v>67</v>
      </c>
      <c r="H69" s="30"/>
    </row>
    <row r="70" spans="1:7" s="2" customFormat="1" ht="28.5" customHeight="1">
      <c r="A70" s="8">
        <v>13</v>
      </c>
      <c r="B70" s="16" t="s">
        <v>88</v>
      </c>
      <c r="C70" s="8">
        <v>16</v>
      </c>
      <c r="D70" s="17" t="s">
        <v>27</v>
      </c>
      <c r="E70" s="36"/>
      <c r="F70" s="8"/>
      <c r="G70" s="19" t="s">
        <v>89</v>
      </c>
    </row>
    <row r="71" spans="1:7" s="2" customFormat="1" ht="28.5" customHeight="1">
      <c r="A71" s="8">
        <v>14</v>
      </c>
      <c r="B71" s="16" t="s">
        <v>90</v>
      </c>
      <c r="C71" s="8">
        <v>8</v>
      </c>
      <c r="D71" s="17" t="s">
        <v>27</v>
      </c>
      <c r="E71" s="36"/>
      <c r="F71" s="8"/>
      <c r="G71" s="19" t="s">
        <v>91</v>
      </c>
    </row>
    <row r="72" spans="1:7" s="2" customFormat="1" ht="28.5" customHeight="1">
      <c r="A72" s="8">
        <v>15</v>
      </c>
      <c r="B72" s="16" t="s">
        <v>90</v>
      </c>
      <c r="C72" s="8">
        <v>13</v>
      </c>
      <c r="D72" s="17" t="s">
        <v>27</v>
      </c>
      <c r="E72" s="36"/>
      <c r="F72" s="8"/>
      <c r="G72" s="19" t="s">
        <v>92</v>
      </c>
    </row>
    <row r="73" spans="1:7" s="2" customFormat="1" ht="28.5" customHeight="1">
      <c r="A73" s="8">
        <v>16</v>
      </c>
      <c r="B73" s="16" t="s">
        <v>93</v>
      </c>
      <c r="C73" s="8">
        <v>6</v>
      </c>
      <c r="D73" s="17" t="s">
        <v>94</v>
      </c>
      <c r="E73" s="36"/>
      <c r="F73" s="8"/>
      <c r="G73" s="19" t="s">
        <v>95</v>
      </c>
    </row>
    <row r="74" spans="1:7" s="2" customFormat="1" ht="28.5" customHeight="1">
      <c r="A74" s="8">
        <v>17</v>
      </c>
      <c r="B74" s="16" t="s">
        <v>96</v>
      </c>
      <c r="C74" s="8">
        <v>1</v>
      </c>
      <c r="D74" s="17" t="s">
        <v>97</v>
      </c>
      <c r="E74" s="36"/>
      <c r="F74" s="8"/>
      <c r="G74" s="19" t="s">
        <v>98</v>
      </c>
    </row>
    <row r="75" spans="1:7" s="2" customFormat="1" ht="28.5" customHeight="1">
      <c r="A75" s="8">
        <v>18</v>
      </c>
      <c r="B75" s="16" t="s">
        <v>99</v>
      </c>
      <c r="C75" s="8">
        <v>1</v>
      </c>
      <c r="D75" s="17" t="s">
        <v>45</v>
      </c>
      <c r="E75" s="36"/>
      <c r="F75" s="8"/>
      <c r="G75" s="19" t="s">
        <v>100</v>
      </c>
    </row>
    <row r="76" spans="1:7" s="2" customFormat="1" ht="24.75" customHeight="1">
      <c r="A76" s="34" t="s">
        <v>42</v>
      </c>
      <c r="B76" s="34"/>
      <c r="C76" s="34"/>
      <c r="D76" s="34"/>
      <c r="E76" s="34"/>
      <c r="F76" s="34">
        <f>SUM(F58:F75)</f>
        <v>0</v>
      </c>
      <c r="G76" s="35"/>
    </row>
    <row r="77" spans="1:7" s="2" customFormat="1" ht="24.75" customHeight="1">
      <c r="A77" s="11" t="s">
        <v>101</v>
      </c>
      <c r="B77" s="11"/>
      <c r="C77" s="11"/>
      <c r="D77" s="11"/>
      <c r="E77" s="11"/>
      <c r="F77" s="11"/>
      <c r="G77" s="11"/>
    </row>
    <row r="78" spans="1:7" s="2" customFormat="1" ht="36.75" customHeight="1">
      <c r="A78" s="8">
        <v>1</v>
      </c>
      <c r="B78" s="12" t="s">
        <v>73</v>
      </c>
      <c r="C78" s="8">
        <v>5.94</v>
      </c>
      <c r="D78" s="13" t="s">
        <v>12</v>
      </c>
      <c r="E78" s="8"/>
      <c r="F78" s="8"/>
      <c r="G78" s="12" t="s">
        <v>13</v>
      </c>
    </row>
    <row r="79" spans="1:7" s="2" customFormat="1" ht="36.75" customHeight="1">
      <c r="A79" s="8">
        <v>2</v>
      </c>
      <c r="B79" s="12" t="s">
        <v>74</v>
      </c>
      <c r="C79" s="8">
        <v>8.95</v>
      </c>
      <c r="D79" s="13" t="s">
        <v>75</v>
      </c>
      <c r="E79" s="8"/>
      <c r="F79" s="8"/>
      <c r="G79" s="12" t="s">
        <v>76</v>
      </c>
    </row>
    <row r="80" spans="1:7" s="2" customFormat="1" ht="27.75" customHeight="1">
      <c r="A80" s="8">
        <v>3</v>
      </c>
      <c r="B80" s="12" t="s">
        <v>14</v>
      </c>
      <c r="C80" s="8">
        <v>35.8</v>
      </c>
      <c r="D80" s="13" t="s">
        <v>12</v>
      </c>
      <c r="E80" s="8"/>
      <c r="F80" s="8"/>
      <c r="G80" s="12" t="s">
        <v>15</v>
      </c>
    </row>
    <row r="81" spans="1:7" s="2" customFormat="1" ht="30" customHeight="1">
      <c r="A81" s="8">
        <v>4</v>
      </c>
      <c r="B81" s="12" t="s">
        <v>16</v>
      </c>
      <c r="C81" s="8">
        <v>43.96</v>
      </c>
      <c r="D81" s="13" t="s">
        <v>12</v>
      </c>
      <c r="E81" s="8"/>
      <c r="F81" s="8"/>
      <c r="G81" s="12" t="s">
        <v>17</v>
      </c>
    </row>
    <row r="82" spans="1:7" s="2" customFormat="1" ht="30" customHeight="1">
      <c r="A82" s="8">
        <v>5</v>
      </c>
      <c r="B82" s="12" t="s">
        <v>77</v>
      </c>
      <c r="C82" s="8">
        <v>10.6</v>
      </c>
      <c r="D82" s="13" t="s">
        <v>75</v>
      </c>
      <c r="E82" s="8"/>
      <c r="F82" s="8"/>
      <c r="G82" s="12" t="s">
        <v>78</v>
      </c>
    </row>
    <row r="83" spans="1:7" s="2" customFormat="1" ht="30" customHeight="1">
      <c r="A83" s="8">
        <v>6</v>
      </c>
      <c r="B83" s="12" t="s">
        <v>18</v>
      </c>
      <c r="C83" s="8">
        <v>35.4</v>
      </c>
      <c r="D83" s="13" t="s">
        <v>12</v>
      </c>
      <c r="E83" s="8"/>
      <c r="F83" s="8"/>
      <c r="G83" s="12" t="s">
        <v>19</v>
      </c>
    </row>
    <row r="84" spans="1:7" s="2" customFormat="1" ht="30" customHeight="1">
      <c r="A84" s="8">
        <v>7</v>
      </c>
      <c r="B84" s="12" t="s">
        <v>20</v>
      </c>
      <c r="C84" s="8">
        <v>35.4</v>
      </c>
      <c r="D84" s="13" t="s">
        <v>12</v>
      </c>
      <c r="E84" s="8"/>
      <c r="F84" s="8"/>
      <c r="G84" s="12" t="s">
        <v>21</v>
      </c>
    </row>
    <row r="85" spans="1:7" s="2" customFormat="1" ht="28.5" customHeight="1">
      <c r="A85" s="8">
        <v>8</v>
      </c>
      <c r="B85" s="12" t="s">
        <v>22</v>
      </c>
      <c r="C85" s="8">
        <v>43.6</v>
      </c>
      <c r="D85" s="13" t="s">
        <v>12</v>
      </c>
      <c r="E85" s="8"/>
      <c r="F85" s="8"/>
      <c r="G85" s="14" t="s">
        <v>23</v>
      </c>
    </row>
    <row r="86" spans="1:7" s="2" customFormat="1" ht="28.5" customHeight="1">
      <c r="A86" s="8">
        <v>9</v>
      </c>
      <c r="B86" s="12" t="s">
        <v>24</v>
      </c>
      <c r="C86" s="8">
        <v>43.6</v>
      </c>
      <c r="D86" s="13" t="s">
        <v>12</v>
      </c>
      <c r="E86" s="8"/>
      <c r="F86" s="8"/>
      <c r="G86" s="14" t="s">
        <v>25</v>
      </c>
    </row>
    <row r="87" spans="1:7" s="2" customFormat="1" ht="28.5" customHeight="1">
      <c r="A87" s="8">
        <v>10</v>
      </c>
      <c r="B87" s="12" t="s">
        <v>26</v>
      </c>
      <c r="C87" s="8">
        <v>35.17</v>
      </c>
      <c r="D87" s="13" t="s">
        <v>27</v>
      </c>
      <c r="E87" s="8"/>
      <c r="F87" s="8"/>
      <c r="G87" s="14" t="s">
        <v>28</v>
      </c>
    </row>
    <row r="88" spans="1:7" s="2" customFormat="1" ht="28.5" customHeight="1">
      <c r="A88" s="8">
        <v>11</v>
      </c>
      <c r="B88" s="12" t="s">
        <v>29</v>
      </c>
      <c r="C88" s="8">
        <v>35.17</v>
      </c>
      <c r="D88" s="13" t="s">
        <v>27</v>
      </c>
      <c r="E88" s="8"/>
      <c r="F88" s="8"/>
      <c r="G88" s="14" t="s">
        <v>30</v>
      </c>
    </row>
    <row r="89" spans="1:7" s="2" customFormat="1" ht="28.5" customHeight="1">
      <c r="A89" s="8">
        <v>12</v>
      </c>
      <c r="B89" s="12" t="s">
        <v>81</v>
      </c>
      <c r="C89" s="8">
        <v>9</v>
      </c>
      <c r="D89" s="13" t="s">
        <v>12</v>
      </c>
      <c r="E89" s="8"/>
      <c r="F89" s="8"/>
      <c r="G89" s="14" t="s">
        <v>82</v>
      </c>
    </row>
    <row r="90" spans="1:7" s="2" customFormat="1" ht="28.5" customHeight="1">
      <c r="A90" s="8">
        <v>13</v>
      </c>
      <c r="B90" s="12" t="s">
        <v>83</v>
      </c>
      <c r="C90" s="8">
        <v>17.76</v>
      </c>
      <c r="D90" s="13" t="s">
        <v>12</v>
      </c>
      <c r="E90" s="8"/>
      <c r="F90" s="8"/>
      <c r="G90" s="14" t="s">
        <v>102</v>
      </c>
    </row>
    <row r="91" spans="1:7" s="2" customFormat="1" ht="28.5" customHeight="1">
      <c r="A91" s="8">
        <v>14</v>
      </c>
      <c r="B91" s="12" t="s">
        <v>103</v>
      </c>
      <c r="C91" s="8">
        <v>16.92</v>
      </c>
      <c r="D91" s="13" t="s">
        <v>12</v>
      </c>
      <c r="E91" s="8"/>
      <c r="F91" s="8"/>
      <c r="G91" s="14" t="s">
        <v>104</v>
      </c>
    </row>
    <row r="92" spans="1:7" s="2" customFormat="1" ht="28.5" customHeight="1">
      <c r="A92" s="8">
        <v>15</v>
      </c>
      <c r="B92" s="12" t="s">
        <v>105</v>
      </c>
      <c r="C92" s="8">
        <v>2.75</v>
      </c>
      <c r="D92" s="13" t="s">
        <v>27</v>
      </c>
      <c r="E92" s="8"/>
      <c r="F92" s="8"/>
      <c r="G92" s="14" t="s">
        <v>106</v>
      </c>
    </row>
    <row r="93" spans="1:7" s="2" customFormat="1" ht="28.5" customHeight="1">
      <c r="A93" s="8">
        <v>16</v>
      </c>
      <c r="B93" s="12" t="s">
        <v>85</v>
      </c>
      <c r="C93" s="8">
        <v>11.2</v>
      </c>
      <c r="D93" s="13" t="s">
        <v>12</v>
      </c>
      <c r="E93" s="8"/>
      <c r="F93" s="8"/>
      <c r="G93" s="14" t="s">
        <v>86</v>
      </c>
    </row>
    <row r="94" spans="1:7" s="2" customFormat="1" ht="28.5" customHeight="1">
      <c r="A94" s="8">
        <v>17</v>
      </c>
      <c r="B94" s="12" t="s">
        <v>38</v>
      </c>
      <c r="C94" s="8">
        <v>35.4</v>
      </c>
      <c r="D94" s="13" t="s">
        <v>12</v>
      </c>
      <c r="E94" s="8"/>
      <c r="F94" s="8"/>
      <c r="G94" s="12" t="s">
        <v>39</v>
      </c>
    </row>
    <row r="95" spans="1:7" s="2" customFormat="1" ht="28.5" customHeight="1">
      <c r="A95" s="8">
        <v>18</v>
      </c>
      <c r="B95" s="12" t="s">
        <v>40</v>
      </c>
      <c r="C95" s="8">
        <v>62.6</v>
      </c>
      <c r="D95" s="13" t="s">
        <v>12</v>
      </c>
      <c r="E95" s="8"/>
      <c r="F95" s="8"/>
      <c r="G95" s="14" t="s">
        <v>41</v>
      </c>
    </row>
    <row r="96" spans="1:7" s="2" customFormat="1" ht="24.75" customHeight="1">
      <c r="A96" s="8" t="s">
        <v>42</v>
      </c>
      <c r="B96" s="8"/>
      <c r="C96" s="8"/>
      <c r="D96" s="8"/>
      <c r="E96" s="8"/>
      <c r="F96" s="8">
        <f>SUM(F78:F95)</f>
        <v>0</v>
      </c>
      <c r="G96" s="15"/>
    </row>
    <row r="97" spans="1:7" s="2" customFormat="1" ht="24.75" customHeight="1">
      <c r="A97" s="11" t="s">
        <v>107</v>
      </c>
      <c r="B97" s="11"/>
      <c r="C97" s="11"/>
      <c r="D97" s="11"/>
      <c r="E97" s="11"/>
      <c r="F97" s="11"/>
      <c r="G97" s="11"/>
    </row>
    <row r="98" spans="1:7" s="2" customFormat="1" ht="28.5" customHeight="1">
      <c r="A98" s="8">
        <v>1</v>
      </c>
      <c r="B98" s="16" t="s">
        <v>44</v>
      </c>
      <c r="C98" s="8">
        <v>10</v>
      </c>
      <c r="D98" s="17" t="s">
        <v>45</v>
      </c>
      <c r="E98" s="18"/>
      <c r="F98" s="8"/>
      <c r="G98" s="19" t="s">
        <v>46</v>
      </c>
    </row>
    <row r="99" spans="1:7" s="2" customFormat="1" ht="28.5" customHeight="1">
      <c r="A99" s="8">
        <v>2</v>
      </c>
      <c r="B99" s="16" t="s">
        <v>47</v>
      </c>
      <c r="C99" s="8">
        <v>3</v>
      </c>
      <c r="D99" s="17" t="s">
        <v>45</v>
      </c>
      <c r="E99" s="18"/>
      <c r="F99" s="8"/>
      <c r="G99" s="19" t="s">
        <v>48</v>
      </c>
    </row>
    <row r="100" spans="1:7" s="2" customFormat="1" ht="28.5" customHeight="1">
      <c r="A100" s="8">
        <v>3</v>
      </c>
      <c r="B100" s="16" t="s">
        <v>49</v>
      </c>
      <c r="C100" s="8">
        <v>3</v>
      </c>
      <c r="D100" s="17" t="s">
        <v>45</v>
      </c>
      <c r="E100" s="18"/>
      <c r="F100" s="8"/>
      <c r="G100" s="19" t="s">
        <v>50</v>
      </c>
    </row>
    <row r="101" spans="1:7" s="2" customFormat="1" ht="36.75" customHeight="1">
      <c r="A101" s="8">
        <v>4</v>
      </c>
      <c r="B101" s="20" t="s">
        <v>51</v>
      </c>
      <c r="C101" s="8">
        <v>7</v>
      </c>
      <c r="D101" s="21" t="s">
        <v>45</v>
      </c>
      <c r="E101" s="22"/>
      <c r="F101" s="8"/>
      <c r="G101" s="23" t="s">
        <v>52</v>
      </c>
    </row>
    <row r="102" spans="1:7" s="2" customFormat="1" ht="28.5" customHeight="1">
      <c r="A102" s="8">
        <v>5</v>
      </c>
      <c r="B102" s="20" t="s">
        <v>53</v>
      </c>
      <c r="C102" s="8">
        <v>7</v>
      </c>
      <c r="D102" s="21" t="s">
        <v>45</v>
      </c>
      <c r="E102" s="24"/>
      <c r="F102" s="8"/>
      <c r="G102" s="23" t="s">
        <v>54</v>
      </c>
    </row>
    <row r="103" spans="1:7" s="2" customFormat="1" ht="36.75" customHeight="1">
      <c r="A103" s="8">
        <v>6</v>
      </c>
      <c r="B103" s="20" t="s">
        <v>55</v>
      </c>
      <c r="C103" s="8">
        <v>192</v>
      </c>
      <c r="D103" s="21" t="s">
        <v>27</v>
      </c>
      <c r="E103" s="24"/>
      <c r="F103" s="8"/>
      <c r="G103" s="25" t="s">
        <v>56</v>
      </c>
    </row>
    <row r="104" spans="1:8" s="2" customFormat="1" ht="36.75" customHeight="1">
      <c r="A104" s="8">
        <v>7</v>
      </c>
      <c r="B104" s="26" t="s">
        <v>57</v>
      </c>
      <c r="C104" s="27">
        <v>320</v>
      </c>
      <c r="D104" s="28" t="s">
        <v>27</v>
      </c>
      <c r="E104" s="29"/>
      <c r="F104" s="8"/>
      <c r="G104" s="20" t="s">
        <v>58</v>
      </c>
      <c r="H104" s="30"/>
    </row>
    <row r="105" spans="1:8" s="2" customFormat="1" ht="36.75" customHeight="1">
      <c r="A105" s="8">
        <v>8</v>
      </c>
      <c r="B105" s="26" t="s">
        <v>57</v>
      </c>
      <c r="C105" s="27">
        <v>59</v>
      </c>
      <c r="D105" s="28" t="s">
        <v>27</v>
      </c>
      <c r="E105" s="29"/>
      <c r="F105" s="8"/>
      <c r="G105" s="20" t="s">
        <v>59</v>
      </c>
      <c r="H105" s="30"/>
    </row>
    <row r="106" spans="1:8" s="2" customFormat="1" ht="36.75" customHeight="1">
      <c r="A106" s="8">
        <v>9</v>
      </c>
      <c r="B106" s="26" t="s">
        <v>60</v>
      </c>
      <c r="C106" s="27">
        <v>39</v>
      </c>
      <c r="D106" s="28" t="s">
        <v>27</v>
      </c>
      <c r="E106" s="29"/>
      <c r="F106" s="8"/>
      <c r="G106" s="20" t="s">
        <v>61</v>
      </c>
      <c r="H106" s="30"/>
    </row>
    <row r="107" spans="1:8" s="2" customFormat="1" ht="28.5" customHeight="1">
      <c r="A107" s="8">
        <v>10</v>
      </c>
      <c r="B107" s="26" t="s">
        <v>62</v>
      </c>
      <c r="C107" s="27">
        <v>54</v>
      </c>
      <c r="D107" s="28" t="s">
        <v>27</v>
      </c>
      <c r="E107" s="29"/>
      <c r="F107" s="8"/>
      <c r="G107" s="20" t="s">
        <v>63</v>
      </c>
      <c r="H107" s="30"/>
    </row>
    <row r="108" spans="1:8" s="2" customFormat="1" ht="36.75" customHeight="1">
      <c r="A108" s="8">
        <v>11</v>
      </c>
      <c r="B108" s="20" t="s">
        <v>64</v>
      </c>
      <c r="C108" s="8">
        <v>3</v>
      </c>
      <c r="D108" s="31" t="s">
        <v>36</v>
      </c>
      <c r="E108" s="32"/>
      <c r="F108" s="8"/>
      <c r="G108" s="20" t="s">
        <v>65</v>
      </c>
      <c r="H108" s="33"/>
    </row>
    <row r="109" spans="1:8" s="2" customFormat="1" ht="28.5" customHeight="1">
      <c r="A109" s="8">
        <v>12</v>
      </c>
      <c r="B109" s="16" t="s">
        <v>66</v>
      </c>
      <c r="C109" s="8">
        <v>3</v>
      </c>
      <c r="D109" s="17" t="s">
        <v>45</v>
      </c>
      <c r="E109" s="18"/>
      <c r="F109" s="8"/>
      <c r="G109" s="16" t="s">
        <v>67</v>
      </c>
      <c r="H109" s="30"/>
    </row>
    <row r="110" spans="1:7" s="2" customFormat="1" ht="28.5" customHeight="1">
      <c r="A110" s="8">
        <v>15</v>
      </c>
      <c r="B110" s="16" t="s">
        <v>88</v>
      </c>
      <c r="C110" s="8">
        <v>15</v>
      </c>
      <c r="D110" s="17" t="s">
        <v>27</v>
      </c>
      <c r="E110" s="36"/>
      <c r="F110" s="8"/>
      <c r="G110" s="19" t="s">
        <v>89</v>
      </c>
    </row>
    <row r="111" spans="1:7" s="2" customFormat="1" ht="28.5" customHeight="1">
      <c r="A111" s="8">
        <v>16</v>
      </c>
      <c r="B111" s="16" t="s">
        <v>90</v>
      </c>
      <c r="C111" s="8">
        <v>7</v>
      </c>
      <c r="D111" s="17" t="s">
        <v>27</v>
      </c>
      <c r="E111" s="36"/>
      <c r="F111" s="8"/>
      <c r="G111" s="19" t="s">
        <v>91</v>
      </c>
    </row>
    <row r="112" spans="1:7" s="2" customFormat="1" ht="28.5" customHeight="1">
      <c r="A112" s="8">
        <v>17</v>
      </c>
      <c r="B112" s="16" t="s">
        <v>90</v>
      </c>
      <c r="C112" s="8">
        <v>12</v>
      </c>
      <c r="D112" s="17" t="s">
        <v>27</v>
      </c>
      <c r="E112" s="36"/>
      <c r="F112" s="8"/>
      <c r="G112" s="19" t="s">
        <v>92</v>
      </c>
    </row>
    <row r="113" spans="1:7" s="2" customFormat="1" ht="28.5" customHeight="1">
      <c r="A113" s="8">
        <v>16</v>
      </c>
      <c r="B113" s="16" t="s">
        <v>93</v>
      </c>
      <c r="C113" s="8">
        <v>4</v>
      </c>
      <c r="D113" s="17" t="s">
        <v>94</v>
      </c>
      <c r="E113" s="36"/>
      <c r="F113" s="8"/>
      <c r="G113" s="19" t="s">
        <v>95</v>
      </c>
    </row>
    <row r="114" spans="1:7" s="2" customFormat="1" ht="28.5" customHeight="1">
      <c r="A114" s="8">
        <v>18</v>
      </c>
      <c r="B114" s="16" t="s">
        <v>96</v>
      </c>
      <c r="C114" s="8">
        <v>1</v>
      </c>
      <c r="D114" s="17" t="s">
        <v>97</v>
      </c>
      <c r="E114" s="36"/>
      <c r="F114" s="8"/>
      <c r="G114" s="19" t="s">
        <v>98</v>
      </c>
    </row>
    <row r="115" spans="1:7" s="2" customFormat="1" ht="28.5" customHeight="1">
      <c r="A115" s="8">
        <v>19</v>
      </c>
      <c r="B115" s="16" t="s">
        <v>99</v>
      </c>
      <c r="C115" s="8">
        <v>1</v>
      </c>
      <c r="D115" s="17" t="s">
        <v>45</v>
      </c>
      <c r="E115" s="36"/>
      <c r="F115" s="8"/>
      <c r="G115" s="19" t="s">
        <v>100</v>
      </c>
    </row>
    <row r="116" spans="1:7" s="2" customFormat="1" ht="24.75" customHeight="1">
      <c r="A116" s="34" t="s">
        <v>42</v>
      </c>
      <c r="B116" s="34"/>
      <c r="C116" s="34"/>
      <c r="D116" s="34"/>
      <c r="E116" s="34"/>
      <c r="F116" s="34">
        <f>SUM(F98:F115)</f>
        <v>0</v>
      </c>
      <c r="G116" s="35"/>
    </row>
    <row r="117" spans="1:7" s="2" customFormat="1" ht="24.75" customHeight="1">
      <c r="A117" s="11" t="s">
        <v>108</v>
      </c>
      <c r="B117" s="11"/>
      <c r="C117" s="11"/>
      <c r="D117" s="11"/>
      <c r="E117" s="11"/>
      <c r="F117" s="11"/>
      <c r="G117" s="11"/>
    </row>
    <row r="118" spans="1:7" s="2" customFormat="1" ht="36.75" customHeight="1">
      <c r="A118" s="8">
        <v>1</v>
      </c>
      <c r="B118" s="12" t="s">
        <v>73</v>
      </c>
      <c r="C118" s="8">
        <v>3.96</v>
      </c>
      <c r="D118" s="13" t="s">
        <v>12</v>
      </c>
      <c r="E118" s="8"/>
      <c r="F118" s="8"/>
      <c r="G118" s="12" t="s">
        <v>13</v>
      </c>
    </row>
    <row r="119" spans="1:7" s="2" customFormat="1" ht="36.75" customHeight="1">
      <c r="A119" s="8">
        <v>2</v>
      </c>
      <c r="B119" s="12" t="s">
        <v>74</v>
      </c>
      <c r="C119" s="8">
        <v>4</v>
      </c>
      <c r="D119" s="13" t="s">
        <v>75</v>
      </c>
      <c r="E119" s="8"/>
      <c r="F119" s="8"/>
      <c r="G119" s="12" t="s">
        <v>76</v>
      </c>
    </row>
    <row r="120" spans="1:7" s="2" customFormat="1" ht="27.75" customHeight="1">
      <c r="A120" s="8">
        <v>3</v>
      </c>
      <c r="B120" s="12" t="s">
        <v>14</v>
      </c>
      <c r="C120" s="8">
        <v>18.4</v>
      </c>
      <c r="D120" s="13" t="s">
        <v>12</v>
      </c>
      <c r="E120" s="8"/>
      <c r="F120" s="8"/>
      <c r="G120" s="12" t="s">
        <v>15</v>
      </c>
    </row>
    <row r="121" spans="1:7" s="2" customFormat="1" ht="30" customHeight="1">
      <c r="A121" s="8">
        <v>4</v>
      </c>
      <c r="B121" s="12" t="s">
        <v>16</v>
      </c>
      <c r="C121" s="8">
        <v>51.6</v>
      </c>
      <c r="D121" s="13" t="s">
        <v>12</v>
      </c>
      <c r="E121" s="8"/>
      <c r="F121" s="8"/>
      <c r="G121" s="12" t="s">
        <v>17</v>
      </c>
    </row>
    <row r="122" spans="1:7" s="2" customFormat="1" ht="30" customHeight="1">
      <c r="A122" s="8">
        <v>5</v>
      </c>
      <c r="B122" s="12" t="s">
        <v>77</v>
      </c>
      <c r="C122" s="8">
        <v>6.32</v>
      </c>
      <c r="D122" s="13" t="s">
        <v>75</v>
      </c>
      <c r="E122" s="8"/>
      <c r="F122" s="8"/>
      <c r="G122" s="12" t="s">
        <v>78</v>
      </c>
    </row>
    <row r="123" spans="1:7" s="2" customFormat="1" ht="30" customHeight="1">
      <c r="A123" s="8">
        <v>6</v>
      </c>
      <c r="B123" s="12" t="s">
        <v>18</v>
      </c>
      <c r="C123" s="8">
        <v>11.7</v>
      </c>
      <c r="D123" s="13" t="s">
        <v>12</v>
      </c>
      <c r="E123" s="8"/>
      <c r="F123" s="8"/>
      <c r="G123" s="12" t="s">
        <v>19</v>
      </c>
    </row>
    <row r="124" spans="1:7" s="2" customFormat="1" ht="30" customHeight="1">
      <c r="A124" s="8">
        <v>7</v>
      </c>
      <c r="B124" s="12" t="s">
        <v>20</v>
      </c>
      <c r="C124" s="8">
        <v>11.7</v>
      </c>
      <c r="D124" s="13" t="s">
        <v>12</v>
      </c>
      <c r="E124" s="8"/>
      <c r="F124" s="8"/>
      <c r="G124" s="12" t="s">
        <v>21</v>
      </c>
    </row>
    <row r="125" spans="1:7" s="2" customFormat="1" ht="28.5" customHeight="1">
      <c r="A125" s="8">
        <v>8</v>
      </c>
      <c r="B125" s="12" t="s">
        <v>22</v>
      </c>
      <c r="C125" s="8">
        <v>24.1</v>
      </c>
      <c r="D125" s="13" t="s">
        <v>12</v>
      </c>
      <c r="E125" s="8"/>
      <c r="F125" s="8"/>
      <c r="G125" s="14" t="s">
        <v>23</v>
      </c>
    </row>
    <row r="126" spans="1:7" s="2" customFormat="1" ht="28.5" customHeight="1">
      <c r="A126" s="8">
        <v>9</v>
      </c>
      <c r="B126" s="12" t="s">
        <v>24</v>
      </c>
      <c r="C126" s="8">
        <v>24.1</v>
      </c>
      <c r="D126" s="13" t="s">
        <v>12</v>
      </c>
      <c r="E126" s="8"/>
      <c r="F126" s="8"/>
      <c r="G126" s="14" t="s">
        <v>25</v>
      </c>
    </row>
    <row r="127" spans="1:7" s="2" customFormat="1" ht="28.5" customHeight="1">
      <c r="A127" s="8">
        <v>10</v>
      </c>
      <c r="B127" s="12" t="s">
        <v>26</v>
      </c>
      <c r="C127" s="8">
        <v>19.44</v>
      </c>
      <c r="D127" s="13" t="s">
        <v>27</v>
      </c>
      <c r="E127" s="8"/>
      <c r="F127" s="8"/>
      <c r="G127" s="14" t="s">
        <v>28</v>
      </c>
    </row>
    <row r="128" spans="1:7" s="2" customFormat="1" ht="28.5" customHeight="1">
      <c r="A128" s="8">
        <v>11</v>
      </c>
      <c r="B128" s="12" t="s">
        <v>29</v>
      </c>
      <c r="C128" s="8">
        <v>19.44</v>
      </c>
      <c r="D128" s="13" t="s">
        <v>27</v>
      </c>
      <c r="E128" s="8"/>
      <c r="F128" s="8"/>
      <c r="G128" s="14" t="s">
        <v>30</v>
      </c>
    </row>
    <row r="129" spans="1:7" s="2" customFormat="1" ht="28.5" customHeight="1">
      <c r="A129" s="8">
        <v>12</v>
      </c>
      <c r="B129" s="12" t="s">
        <v>81</v>
      </c>
      <c r="C129" s="8">
        <v>6</v>
      </c>
      <c r="D129" s="13" t="s">
        <v>12</v>
      </c>
      <c r="E129" s="8"/>
      <c r="F129" s="8"/>
      <c r="G129" s="14" t="s">
        <v>82</v>
      </c>
    </row>
    <row r="130" spans="1:7" s="2" customFormat="1" ht="28.5" customHeight="1">
      <c r="A130" s="8">
        <v>13</v>
      </c>
      <c r="B130" s="12" t="s">
        <v>85</v>
      </c>
      <c r="C130" s="8">
        <v>2.22</v>
      </c>
      <c r="D130" s="13" t="s">
        <v>12</v>
      </c>
      <c r="E130" s="8"/>
      <c r="F130" s="8"/>
      <c r="G130" s="14" t="s">
        <v>86</v>
      </c>
    </row>
    <row r="131" spans="1:7" s="2" customFormat="1" ht="28.5" customHeight="1">
      <c r="A131" s="8">
        <v>14</v>
      </c>
      <c r="B131" s="12" t="s">
        <v>38</v>
      </c>
      <c r="C131" s="8">
        <v>11.7</v>
      </c>
      <c r="D131" s="13" t="s">
        <v>12</v>
      </c>
      <c r="E131" s="8"/>
      <c r="F131" s="8"/>
      <c r="G131" s="12" t="s">
        <v>39</v>
      </c>
    </row>
    <row r="132" spans="1:7" s="2" customFormat="1" ht="28.5" customHeight="1">
      <c r="A132" s="8">
        <v>15</v>
      </c>
      <c r="B132" s="12" t="s">
        <v>40</v>
      </c>
      <c r="C132" s="8">
        <v>34.6</v>
      </c>
      <c r="D132" s="13" t="s">
        <v>12</v>
      </c>
      <c r="E132" s="8"/>
      <c r="F132" s="8"/>
      <c r="G132" s="14" t="s">
        <v>41</v>
      </c>
    </row>
    <row r="133" spans="1:7" s="2" customFormat="1" ht="24.75" customHeight="1">
      <c r="A133" s="8" t="s">
        <v>42</v>
      </c>
      <c r="B133" s="8"/>
      <c r="C133" s="8"/>
      <c r="D133" s="8"/>
      <c r="E133" s="8"/>
      <c r="F133" s="8">
        <f>SUM(F118:F132)</f>
        <v>0</v>
      </c>
      <c r="G133" s="15"/>
    </row>
    <row r="134" spans="1:7" s="2" customFormat="1" ht="24.75" customHeight="1">
      <c r="A134" s="11" t="s">
        <v>109</v>
      </c>
      <c r="B134" s="11"/>
      <c r="C134" s="11"/>
      <c r="D134" s="11"/>
      <c r="E134" s="11"/>
      <c r="F134" s="11"/>
      <c r="G134" s="11"/>
    </row>
    <row r="135" spans="1:7" s="2" customFormat="1" ht="28.5" customHeight="1">
      <c r="A135" s="8">
        <v>1</v>
      </c>
      <c r="B135" s="16" t="s">
        <v>44</v>
      </c>
      <c r="C135" s="8">
        <v>6</v>
      </c>
      <c r="D135" s="17" t="s">
        <v>45</v>
      </c>
      <c r="E135" s="18"/>
      <c r="F135" s="8"/>
      <c r="G135" s="19" t="s">
        <v>46</v>
      </c>
    </row>
    <row r="136" spans="1:7" s="2" customFormat="1" ht="28.5" customHeight="1">
      <c r="A136" s="8">
        <v>2</v>
      </c>
      <c r="B136" s="16" t="s">
        <v>47</v>
      </c>
      <c r="C136" s="8">
        <v>2</v>
      </c>
      <c r="D136" s="17" t="s">
        <v>45</v>
      </c>
      <c r="E136" s="18"/>
      <c r="F136" s="8"/>
      <c r="G136" s="19" t="s">
        <v>48</v>
      </c>
    </row>
    <row r="137" spans="1:7" s="2" customFormat="1" ht="28.5" customHeight="1">
      <c r="A137" s="8">
        <v>3</v>
      </c>
      <c r="B137" s="16" t="s">
        <v>49</v>
      </c>
      <c r="C137" s="8">
        <v>2</v>
      </c>
      <c r="D137" s="17" t="s">
        <v>45</v>
      </c>
      <c r="E137" s="18"/>
      <c r="F137" s="8"/>
      <c r="G137" s="19" t="s">
        <v>50</v>
      </c>
    </row>
    <row r="138" spans="1:7" s="2" customFormat="1" ht="36.75" customHeight="1">
      <c r="A138" s="8">
        <v>4</v>
      </c>
      <c r="B138" s="20" t="s">
        <v>51</v>
      </c>
      <c r="C138" s="8">
        <v>4</v>
      </c>
      <c r="D138" s="21" t="s">
        <v>45</v>
      </c>
      <c r="E138" s="22"/>
      <c r="F138" s="8"/>
      <c r="G138" s="23" t="s">
        <v>52</v>
      </c>
    </row>
    <row r="139" spans="1:7" s="2" customFormat="1" ht="28.5" customHeight="1">
      <c r="A139" s="8">
        <v>5</v>
      </c>
      <c r="B139" s="20" t="s">
        <v>53</v>
      </c>
      <c r="C139" s="8">
        <v>4</v>
      </c>
      <c r="D139" s="21" t="s">
        <v>45</v>
      </c>
      <c r="E139" s="24"/>
      <c r="F139" s="8"/>
      <c r="G139" s="23" t="s">
        <v>54</v>
      </c>
    </row>
    <row r="140" spans="1:7" s="2" customFormat="1" ht="36.75" customHeight="1">
      <c r="A140" s="8">
        <v>6</v>
      </c>
      <c r="B140" s="20" t="s">
        <v>55</v>
      </c>
      <c r="C140" s="8">
        <v>51</v>
      </c>
      <c r="D140" s="21" t="s">
        <v>27</v>
      </c>
      <c r="E140" s="24"/>
      <c r="F140" s="8"/>
      <c r="G140" s="25" t="s">
        <v>56</v>
      </c>
    </row>
    <row r="141" spans="1:8" s="2" customFormat="1" ht="36.75" customHeight="1">
      <c r="A141" s="8">
        <v>7</v>
      </c>
      <c r="B141" s="26" t="s">
        <v>57</v>
      </c>
      <c r="C141" s="27">
        <v>136</v>
      </c>
      <c r="D141" s="28" t="s">
        <v>27</v>
      </c>
      <c r="E141" s="29"/>
      <c r="F141" s="8"/>
      <c r="G141" s="20" t="s">
        <v>58</v>
      </c>
      <c r="H141" s="30"/>
    </row>
    <row r="142" spans="1:8" s="2" customFormat="1" ht="36.75" customHeight="1">
      <c r="A142" s="8">
        <v>8</v>
      </c>
      <c r="B142" s="26" t="s">
        <v>57</v>
      </c>
      <c r="C142" s="27">
        <v>32</v>
      </c>
      <c r="D142" s="28" t="s">
        <v>27</v>
      </c>
      <c r="E142" s="29"/>
      <c r="F142" s="8"/>
      <c r="G142" s="20" t="s">
        <v>59</v>
      </c>
      <c r="H142" s="30"/>
    </row>
    <row r="143" spans="1:8" s="2" customFormat="1" ht="36.75" customHeight="1">
      <c r="A143" s="8">
        <v>9</v>
      </c>
      <c r="B143" s="26" t="s">
        <v>60</v>
      </c>
      <c r="C143" s="27">
        <v>41</v>
      </c>
      <c r="D143" s="28" t="s">
        <v>27</v>
      </c>
      <c r="E143" s="29"/>
      <c r="F143" s="8"/>
      <c r="G143" s="20" t="s">
        <v>61</v>
      </c>
      <c r="H143" s="30"/>
    </row>
    <row r="144" spans="1:8" s="2" customFormat="1" ht="28.5" customHeight="1">
      <c r="A144" s="8">
        <v>10</v>
      </c>
      <c r="B144" s="26" t="s">
        <v>62</v>
      </c>
      <c r="C144" s="27">
        <v>42</v>
      </c>
      <c r="D144" s="28" t="s">
        <v>27</v>
      </c>
      <c r="E144" s="29"/>
      <c r="F144" s="8"/>
      <c r="G144" s="20" t="s">
        <v>63</v>
      </c>
      <c r="H144" s="30"/>
    </row>
    <row r="145" spans="1:8" s="2" customFormat="1" ht="36.75" customHeight="1">
      <c r="A145" s="8">
        <v>11</v>
      </c>
      <c r="B145" s="20" t="s">
        <v>64</v>
      </c>
      <c r="C145" s="8">
        <v>2</v>
      </c>
      <c r="D145" s="31" t="s">
        <v>36</v>
      </c>
      <c r="E145" s="32"/>
      <c r="F145" s="8"/>
      <c r="G145" s="20" t="s">
        <v>65</v>
      </c>
      <c r="H145" s="33"/>
    </row>
    <row r="146" spans="1:8" s="2" customFormat="1" ht="28.5" customHeight="1">
      <c r="A146" s="8">
        <v>12</v>
      </c>
      <c r="B146" s="16" t="s">
        <v>66</v>
      </c>
      <c r="C146" s="8">
        <v>2</v>
      </c>
      <c r="D146" s="17" t="s">
        <v>45</v>
      </c>
      <c r="E146" s="18"/>
      <c r="F146" s="8"/>
      <c r="G146" s="16" t="s">
        <v>67</v>
      </c>
      <c r="H146" s="30"/>
    </row>
    <row r="147" spans="1:7" s="2" customFormat="1" ht="28.5" customHeight="1">
      <c r="A147" s="8">
        <v>13</v>
      </c>
      <c r="B147" s="16" t="s">
        <v>90</v>
      </c>
      <c r="C147" s="8">
        <v>19</v>
      </c>
      <c r="D147" s="17" t="s">
        <v>27</v>
      </c>
      <c r="E147" s="36"/>
      <c r="F147" s="8"/>
      <c r="G147" s="19" t="s">
        <v>92</v>
      </c>
    </row>
    <row r="148" spans="1:7" s="2" customFormat="1" ht="28.5" customHeight="1">
      <c r="A148" s="8">
        <v>14</v>
      </c>
      <c r="B148" s="16" t="s">
        <v>93</v>
      </c>
      <c r="C148" s="8">
        <v>2</v>
      </c>
      <c r="D148" s="17" t="s">
        <v>94</v>
      </c>
      <c r="E148" s="36"/>
      <c r="F148" s="8"/>
      <c r="G148" s="19" t="s">
        <v>95</v>
      </c>
    </row>
    <row r="149" spans="1:7" s="2" customFormat="1" ht="24.75" customHeight="1">
      <c r="A149" s="34" t="s">
        <v>42</v>
      </c>
      <c r="B149" s="34"/>
      <c r="C149" s="34"/>
      <c r="D149" s="34"/>
      <c r="E149" s="34"/>
      <c r="F149" s="34">
        <f>SUM(F135:F148)</f>
        <v>0</v>
      </c>
      <c r="G149" s="35"/>
    </row>
    <row r="150" spans="1:7" s="2" customFormat="1" ht="24.75" customHeight="1">
      <c r="A150" s="11" t="s">
        <v>110</v>
      </c>
      <c r="B150" s="11"/>
      <c r="C150" s="11"/>
      <c r="D150" s="11"/>
      <c r="E150" s="11"/>
      <c r="F150" s="11"/>
      <c r="G150" s="11"/>
    </row>
    <row r="151" spans="1:7" s="2" customFormat="1" ht="36.75" customHeight="1">
      <c r="A151" s="8">
        <v>1</v>
      </c>
      <c r="B151" s="12" t="s">
        <v>73</v>
      </c>
      <c r="C151" s="8">
        <v>7.92</v>
      </c>
      <c r="D151" s="13" t="s">
        <v>12</v>
      </c>
      <c r="E151" s="8"/>
      <c r="F151" s="8"/>
      <c r="G151" s="12" t="s">
        <v>13</v>
      </c>
    </row>
    <row r="152" spans="1:7" s="2" customFormat="1" ht="36.75" customHeight="1">
      <c r="A152" s="8">
        <v>2</v>
      </c>
      <c r="B152" s="12" t="s">
        <v>74</v>
      </c>
      <c r="C152" s="8">
        <v>14.68</v>
      </c>
      <c r="D152" s="13" t="s">
        <v>75</v>
      </c>
      <c r="E152" s="8"/>
      <c r="F152" s="8"/>
      <c r="G152" s="12" t="s">
        <v>76</v>
      </c>
    </row>
    <row r="153" spans="1:7" s="2" customFormat="1" ht="27.75" customHeight="1">
      <c r="A153" s="8">
        <v>3</v>
      </c>
      <c r="B153" s="12" t="s">
        <v>14</v>
      </c>
      <c r="C153" s="8">
        <v>69.9</v>
      </c>
      <c r="D153" s="13" t="s">
        <v>12</v>
      </c>
      <c r="E153" s="8"/>
      <c r="F153" s="8"/>
      <c r="G153" s="12" t="s">
        <v>15</v>
      </c>
    </row>
    <row r="154" spans="1:7" s="2" customFormat="1" ht="30" customHeight="1">
      <c r="A154" s="8">
        <v>4</v>
      </c>
      <c r="B154" s="12" t="s">
        <v>16</v>
      </c>
      <c r="C154" s="8">
        <v>115.8</v>
      </c>
      <c r="D154" s="13" t="s">
        <v>12</v>
      </c>
      <c r="E154" s="8"/>
      <c r="F154" s="8"/>
      <c r="G154" s="12" t="s">
        <v>17</v>
      </c>
    </row>
    <row r="155" spans="1:7" s="2" customFormat="1" ht="30" customHeight="1">
      <c r="A155" s="8">
        <v>5</v>
      </c>
      <c r="B155" s="12" t="s">
        <v>77</v>
      </c>
      <c r="C155" s="8">
        <v>19.64</v>
      </c>
      <c r="D155" s="13" t="s">
        <v>75</v>
      </c>
      <c r="E155" s="8"/>
      <c r="F155" s="8"/>
      <c r="G155" s="12" t="s">
        <v>78</v>
      </c>
    </row>
    <row r="156" spans="1:7" s="2" customFormat="1" ht="30" customHeight="1">
      <c r="A156" s="8">
        <v>6</v>
      </c>
      <c r="B156" s="12" t="s">
        <v>18</v>
      </c>
      <c r="C156" s="8">
        <v>53.6</v>
      </c>
      <c r="D156" s="13" t="s">
        <v>12</v>
      </c>
      <c r="E156" s="8"/>
      <c r="F156" s="8"/>
      <c r="G156" s="12" t="s">
        <v>19</v>
      </c>
    </row>
    <row r="157" spans="1:7" s="2" customFormat="1" ht="30" customHeight="1">
      <c r="A157" s="8">
        <v>7</v>
      </c>
      <c r="B157" s="12" t="s">
        <v>20</v>
      </c>
      <c r="C157" s="8">
        <v>53.6</v>
      </c>
      <c r="D157" s="13" t="s">
        <v>12</v>
      </c>
      <c r="E157" s="8"/>
      <c r="F157" s="8"/>
      <c r="G157" s="12" t="s">
        <v>21</v>
      </c>
    </row>
    <row r="158" spans="1:7" s="2" customFormat="1" ht="28.5" customHeight="1">
      <c r="A158" s="8">
        <v>8</v>
      </c>
      <c r="B158" s="12" t="s">
        <v>22</v>
      </c>
      <c r="C158" s="8">
        <v>79.36</v>
      </c>
      <c r="D158" s="13" t="s">
        <v>12</v>
      </c>
      <c r="E158" s="8"/>
      <c r="F158" s="8"/>
      <c r="G158" s="14" t="s">
        <v>23</v>
      </c>
    </row>
    <row r="159" spans="1:7" s="2" customFormat="1" ht="28.5" customHeight="1">
      <c r="A159" s="8">
        <v>9</v>
      </c>
      <c r="B159" s="12" t="s">
        <v>24</v>
      </c>
      <c r="C159" s="8">
        <v>79.36</v>
      </c>
      <c r="D159" s="13" t="s">
        <v>12</v>
      </c>
      <c r="E159" s="8"/>
      <c r="F159" s="8"/>
      <c r="G159" s="14" t="s">
        <v>25</v>
      </c>
    </row>
    <row r="160" spans="1:7" s="2" customFormat="1" ht="28.5" customHeight="1">
      <c r="A160" s="8">
        <v>10</v>
      </c>
      <c r="B160" s="12" t="s">
        <v>26</v>
      </c>
      <c r="C160" s="8">
        <v>64</v>
      </c>
      <c r="D160" s="13" t="s">
        <v>27</v>
      </c>
      <c r="E160" s="8"/>
      <c r="F160" s="8"/>
      <c r="G160" s="14" t="s">
        <v>28</v>
      </c>
    </row>
    <row r="161" spans="1:7" s="2" customFormat="1" ht="28.5" customHeight="1">
      <c r="A161" s="8">
        <v>11</v>
      </c>
      <c r="B161" s="12" t="s">
        <v>29</v>
      </c>
      <c r="C161" s="8">
        <v>64</v>
      </c>
      <c r="D161" s="13" t="s">
        <v>27</v>
      </c>
      <c r="E161" s="8"/>
      <c r="F161" s="8"/>
      <c r="G161" s="14" t="s">
        <v>30</v>
      </c>
    </row>
    <row r="162" spans="1:7" s="2" customFormat="1" ht="28.5" customHeight="1">
      <c r="A162" s="8">
        <v>12</v>
      </c>
      <c r="B162" s="12" t="s">
        <v>81</v>
      </c>
      <c r="C162" s="8">
        <v>15</v>
      </c>
      <c r="D162" s="13" t="s">
        <v>12</v>
      </c>
      <c r="E162" s="8"/>
      <c r="F162" s="8"/>
      <c r="G162" s="14" t="s">
        <v>82</v>
      </c>
    </row>
    <row r="163" spans="1:7" s="2" customFormat="1" ht="28.5" customHeight="1">
      <c r="A163" s="8">
        <v>13</v>
      </c>
      <c r="B163" s="12" t="s">
        <v>83</v>
      </c>
      <c r="C163" s="8">
        <v>19.47</v>
      </c>
      <c r="D163" s="13" t="s">
        <v>12</v>
      </c>
      <c r="E163" s="8"/>
      <c r="F163" s="8"/>
      <c r="G163" s="14" t="s">
        <v>111</v>
      </c>
    </row>
    <row r="164" spans="1:7" s="2" customFormat="1" ht="28.5" customHeight="1">
      <c r="A164" s="8">
        <v>14</v>
      </c>
      <c r="B164" s="12" t="s">
        <v>112</v>
      </c>
      <c r="C164" s="8">
        <v>15</v>
      </c>
      <c r="D164" s="13" t="s">
        <v>27</v>
      </c>
      <c r="E164" s="8"/>
      <c r="F164" s="8"/>
      <c r="G164" s="14" t="s">
        <v>113</v>
      </c>
    </row>
    <row r="165" spans="1:7" s="2" customFormat="1" ht="28.5" customHeight="1">
      <c r="A165" s="8">
        <v>15</v>
      </c>
      <c r="B165" s="12" t="s">
        <v>85</v>
      </c>
      <c r="C165" s="8">
        <v>24.8</v>
      </c>
      <c r="D165" s="13" t="s">
        <v>12</v>
      </c>
      <c r="E165" s="8"/>
      <c r="F165" s="8"/>
      <c r="G165" s="14" t="s">
        <v>86</v>
      </c>
    </row>
    <row r="166" spans="1:7" s="2" customFormat="1" ht="28.5" customHeight="1">
      <c r="A166" s="8">
        <v>16</v>
      </c>
      <c r="B166" s="12" t="s">
        <v>38</v>
      </c>
      <c r="C166" s="8">
        <v>79.36</v>
      </c>
      <c r="D166" s="13" t="s">
        <v>12</v>
      </c>
      <c r="E166" s="8"/>
      <c r="F166" s="8"/>
      <c r="G166" s="12" t="s">
        <v>39</v>
      </c>
    </row>
    <row r="167" spans="1:7" s="2" customFormat="1" ht="28.5" customHeight="1">
      <c r="A167" s="8">
        <v>17</v>
      </c>
      <c r="B167" s="12" t="s">
        <v>40</v>
      </c>
      <c r="C167" s="8">
        <v>113.9</v>
      </c>
      <c r="D167" s="13" t="s">
        <v>12</v>
      </c>
      <c r="E167" s="8"/>
      <c r="F167" s="8"/>
      <c r="G167" s="14" t="s">
        <v>41</v>
      </c>
    </row>
    <row r="168" spans="1:7" s="2" customFormat="1" ht="24.75" customHeight="1">
      <c r="A168" s="8" t="s">
        <v>42</v>
      </c>
      <c r="B168" s="8"/>
      <c r="C168" s="8"/>
      <c r="D168" s="8"/>
      <c r="E168" s="8"/>
      <c r="F168" s="8">
        <f>SUM(F151:F167)</f>
        <v>0</v>
      </c>
      <c r="G168" s="15"/>
    </row>
    <row r="169" spans="1:7" s="2" customFormat="1" ht="24.75" customHeight="1">
      <c r="A169" s="11" t="s">
        <v>114</v>
      </c>
      <c r="B169" s="11"/>
      <c r="C169" s="11"/>
      <c r="D169" s="11"/>
      <c r="E169" s="11"/>
      <c r="F169" s="11"/>
      <c r="G169" s="11"/>
    </row>
    <row r="170" spans="1:7" s="2" customFormat="1" ht="28.5" customHeight="1">
      <c r="A170" s="8">
        <v>1</v>
      </c>
      <c r="B170" s="16" t="s">
        <v>44</v>
      </c>
      <c r="C170" s="8">
        <v>32</v>
      </c>
      <c r="D170" s="17" t="s">
        <v>45</v>
      </c>
      <c r="E170" s="18"/>
      <c r="F170" s="8"/>
      <c r="G170" s="19" t="s">
        <v>46</v>
      </c>
    </row>
    <row r="171" spans="1:7" s="2" customFormat="1" ht="28.5" customHeight="1">
      <c r="A171" s="8">
        <v>2</v>
      </c>
      <c r="B171" s="16" t="s">
        <v>47</v>
      </c>
      <c r="C171" s="8">
        <v>8</v>
      </c>
      <c r="D171" s="17" t="s">
        <v>45</v>
      </c>
      <c r="E171" s="18"/>
      <c r="F171" s="8"/>
      <c r="G171" s="19" t="s">
        <v>48</v>
      </c>
    </row>
    <row r="172" spans="1:7" s="2" customFormat="1" ht="28.5" customHeight="1">
      <c r="A172" s="8">
        <v>3</v>
      </c>
      <c r="B172" s="16" t="s">
        <v>49</v>
      </c>
      <c r="C172" s="8">
        <v>8</v>
      </c>
      <c r="D172" s="17" t="s">
        <v>45</v>
      </c>
      <c r="E172" s="18"/>
      <c r="F172" s="8"/>
      <c r="G172" s="19" t="s">
        <v>50</v>
      </c>
    </row>
    <row r="173" spans="1:7" s="2" customFormat="1" ht="36.75" customHeight="1">
      <c r="A173" s="8">
        <v>4</v>
      </c>
      <c r="B173" s="20" t="s">
        <v>51</v>
      </c>
      <c r="C173" s="8">
        <v>10</v>
      </c>
      <c r="D173" s="21" t="s">
        <v>45</v>
      </c>
      <c r="E173" s="22"/>
      <c r="F173" s="8"/>
      <c r="G173" s="23" t="s">
        <v>52</v>
      </c>
    </row>
    <row r="174" spans="1:7" s="2" customFormat="1" ht="28.5" customHeight="1">
      <c r="A174" s="8">
        <v>5</v>
      </c>
      <c r="B174" s="20" t="s">
        <v>53</v>
      </c>
      <c r="C174" s="8">
        <v>10</v>
      </c>
      <c r="D174" s="21" t="s">
        <v>45</v>
      </c>
      <c r="E174" s="24"/>
      <c r="F174" s="8"/>
      <c r="G174" s="23" t="s">
        <v>54</v>
      </c>
    </row>
    <row r="175" spans="1:7" s="2" customFormat="1" ht="36.75" customHeight="1">
      <c r="A175" s="8">
        <v>6</v>
      </c>
      <c r="B175" s="20" t="s">
        <v>55</v>
      </c>
      <c r="C175" s="8">
        <v>426</v>
      </c>
      <c r="D175" s="21" t="s">
        <v>27</v>
      </c>
      <c r="E175" s="24"/>
      <c r="F175" s="8"/>
      <c r="G175" s="25" t="s">
        <v>56</v>
      </c>
    </row>
    <row r="176" spans="1:8" s="2" customFormat="1" ht="36.75" customHeight="1">
      <c r="A176" s="8">
        <v>7</v>
      </c>
      <c r="B176" s="26" t="s">
        <v>57</v>
      </c>
      <c r="C176" s="27">
        <v>729</v>
      </c>
      <c r="D176" s="28" t="s">
        <v>27</v>
      </c>
      <c r="E176" s="29"/>
      <c r="F176" s="8"/>
      <c r="G176" s="20" t="s">
        <v>58</v>
      </c>
      <c r="H176" s="30"/>
    </row>
    <row r="177" spans="1:8" s="2" customFormat="1" ht="36.75" customHeight="1">
      <c r="A177" s="8">
        <v>8</v>
      </c>
      <c r="B177" s="26" t="s">
        <v>57</v>
      </c>
      <c r="C177" s="27">
        <v>115</v>
      </c>
      <c r="D177" s="28" t="s">
        <v>27</v>
      </c>
      <c r="E177" s="29"/>
      <c r="F177" s="8"/>
      <c r="G177" s="20" t="s">
        <v>59</v>
      </c>
      <c r="H177" s="30"/>
    </row>
    <row r="178" spans="1:8" s="2" customFormat="1" ht="36.75" customHeight="1">
      <c r="A178" s="8">
        <v>9</v>
      </c>
      <c r="B178" s="26" t="s">
        <v>60</v>
      </c>
      <c r="C178" s="27">
        <v>100</v>
      </c>
      <c r="D178" s="28" t="s">
        <v>27</v>
      </c>
      <c r="E178" s="29"/>
      <c r="F178" s="8"/>
      <c r="G178" s="20" t="s">
        <v>61</v>
      </c>
      <c r="H178" s="30"/>
    </row>
    <row r="179" spans="1:8" s="2" customFormat="1" ht="28.5" customHeight="1">
      <c r="A179" s="8">
        <v>10</v>
      </c>
      <c r="B179" s="26" t="s">
        <v>62</v>
      </c>
      <c r="C179" s="27">
        <v>100</v>
      </c>
      <c r="D179" s="28" t="s">
        <v>27</v>
      </c>
      <c r="E179" s="29"/>
      <c r="F179" s="8"/>
      <c r="G179" s="20" t="s">
        <v>63</v>
      </c>
      <c r="H179" s="30"/>
    </row>
    <row r="180" spans="1:8" s="2" customFormat="1" ht="36.75" customHeight="1">
      <c r="A180" s="8">
        <v>11</v>
      </c>
      <c r="B180" s="20" t="s">
        <v>64</v>
      </c>
      <c r="C180" s="8">
        <v>5</v>
      </c>
      <c r="D180" s="31" t="s">
        <v>36</v>
      </c>
      <c r="E180" s="32"/>
      <c r="F180" s="8"/>
      <c r="G180" s="20" t="s">
        <v>65</v>
      </c>
      <c r="H180" s="33"/>
    </row>
    <row r="181" spans="1:8" s="2" customFormat="1" ht="28.5" customHeight="1">
      <c r="A181" s="8">
        <v>12</v>
      </c>
      <c r="B181" s="16" t="s">
        <v>66</v>
      </c>
      <c r="C181" s="8">
        <v>20</v>
      </c>
      <c r="D181" s="17" t="s">
        <v>45</v>
      </c>
      <c r="E181" s="18"/>
      <c r="F181" s="8"/>
      <c r="G181" s="16" t="s">
        <v>67</v>
      </c>
      <c r="H181" s="30"/>
    </row>
    <row r="182" spans="1:7" s="2" customFormat="1" ht="28.5" customHeight="1">
      <c r="A182" s="8">
        <v>13</v>
      </c>
      <c r="B182" s="16" t="s">
        <v>88</v>
      </c>
      <c r="C182" s="8">
        <v>28</v>
      </c>
      <c r="D182" s="17" t="s">
        <v>27</v>
      </c>
      <c r="E182" s="36"/>
      <c r="F182" s="8"/>
      <c r="G182" s="19" t="s">
        <v>89</v>
      </c>
    </row>
    <row r="183" spans="1:7" s="2" customFormat="1" ht="28.5" customHeight="1">
      <c r="A183" s="8">
        <v>14</v>
      </c>
      <c r="B183" s="16" t="s">
        <v>90</v>
      </c>
      <c r="C183" s="8">
        <v>15</v>
      </c>
      <c r="D183" s="17" t="s">
        <v>27</v>
      </c>
      <c r="E183" s="36"/>
      <c r="F183" s="8"/>
      <c r="G183" s="19" t="s">
        <v>91</v>
      </c>
    </row>
    <row r="184" spans="1:7" s="2" customFormat="1" ht="28.5" customHeight="1">
      <c r="A184" s="8">
        <v>15</v>
      </c>
      <c r="B184" s="16" t="s">
        <v>90</v>
      </c>
      <c r="C184" s="8">
        <v>39</v>
      </c>
      <c r="D184" s="17" t="s">
        <v>27</v>
      </c>
      <c r="E184" s="36"/>
      <c r="F184" s="8"/>
      <c r="G184" s="19" t="s">
        <v>92</v>
      </c>
    </row>
    <row r="185" spans="1:7" s="2" customFormat="1" ht="28.5" customHeight="1">
      <c r="A185" s="8">
        <v>16</v>
      </c>
      <c r="B185" s="16" t="s">
        <v>93</v>
      </c>
      <c r="C185" s="8">
        <v>10</v>
      </c>
      <c r="D185" s="17" t="s">
        <v>94</v>
      </c>
      <c r="E185" s="36"/>
      <c r="F185" s="8"/>
      <c r="G185" s="19" t="s">
        <v>95</v>
      </c>
    </row>
    <row r="186" spans="1:7" s="2" customFormat="1" ht="28.5" customHeight="1">
      <c r="A186" s="8">
        <v>17</v>
      </c>
      <c r="B186" s="16" t="s">
        <v>96</v>
      </c>
      <c r="C186" s="8">
        <v>2</v>
      </c>
      <c r="D186" s="17" t="s">
        <v>97</v>
      </c>
      <c r="E186" s="36"/>
      <c r="F186" s="8"/>
      <c r="G186" s="19" t="s">
        <v>98</v>
      </c>
    </row>
    <row r="187" spans="1:7" s="2" customFormat="1" ht="28.5" customHeight="1">
      <c r="A187" s="8">
        <v>18</v>
      </c>
      <c r="B187" s="16" t="s">
        <v>99</v>
      </c>
      <c r="C187" s="8">
        <v>2</v>
      </c>
      <c r="D187" s="17" t="s">
        <v>45</v>
      </c>
      <c r="E187" s="36"/>
      <c r="F187" s="8"/>
      <c r="G187" s="19" t="s">
        <v>100</v>
      </c>
    </row>
    <row r="188" spans="1:7" s="2" customFormat="1" ht="24.75" customHeight="1">
      <c r="A188" s="34" t="s">
        <v>42</v>
      </c>
      <c r="B188" s="34"/>
      <c r="C188" s="34"/>
      <c r="D188" s="34"/>
      <c r="E188" s="34"/>
      <c r="F188" s="34">
        <f>SUM(F170:F187)</f>
        <v>0</v>
      </c>
      <c r="G188" s="35"/>
    </row>
    <row r="189" spans="1:7" s="2" customFormat="1" ht="24.75" customHeight="1">
      <c r="A189" s="11" t="s">
        <v>115</v>
      </c>
      <c r="B189" s="11"/>
      <c r="C189" s="11"/>
      <c r="D189" s="11"/>
      <c r="E189" s="11"/>
      <c r="F189" s="11"/>
      <c r="G189" s="11"/>
    </row>
    <row r="190" spans="1:7" s="2" customFormat="1" ht="36.75" customHeight="1">
      <c r="A190" s="8">
        <v>1</v>
      </c>
      <c r="B190" s="12" t="s">
        <v>73</v>
      </c>
      <c r="C190" s="8">
        <v>1.98</v>
      </c>
      <c r="D190" s="13" t="s">
        <v>12</v>
      </c>
      <c r="E190" s="8"/>
      <c r="F190" s="8"/>
      <c r="G190" s="12" t="s">
        <v>13</v>
      </c>
    </row>
    <row r="191" spans="1:7" s="2" customFormat="1" ht="27.75" customHeight="1">
      <c r="A191" s="8">
        <v>2</v>
      </c>
      <c r="B191" s="12" t="s">
        <v>14</v>
      </c>
      <c r="C191" s="8">
        <v>16.7</v>
      </c>
      <c r="D191" s="13" t="s">
        <v>12</v>
      </c>
      <c r="E191" s="8"/>
      <c r="F191" s="8"/>
      <c r="G191" s="12" t="s">
        <v>15</v>
      </c>
    </row>
    <row r="192" spans="1:7" s="2" customFormat="1" ht="30" customHeight="1">
      <c r="A192" s="8">
        <v>3</v>
      </c>
      <c r="B192" s="12" t="s">
        <v>16</v>
      </c>
      <c r="C192" s="8">
        <v>49.5</v>
      </c>
      <c r="D192" s="13" t="s">
        <v>12</v>
      </c>
      <c r="E192" s="8"/>
      <c r="F192" s="8"/>
      <c r="G192" s="12" t="s">
        <v>17</v>
      </c>
    </row>
    <row r="193" spans="1:7" s="2" customFormat="1" ht="30" customHeight="1">
      <c r="A193" s="8">
        <v>4</v>
      </c>
      <c r="B193" s="12" t="s">
        <v>18</v>
      </c>
      <c r="C193" s="8">
        <v>16.7</v>
      </c>
      <c r="D193" s="13" t="s">
        <v>12</v>
      </c>
      <c r="E193" s="8"/>
      <c r="F193" s="8"/>
      <c r="G193" s="12" t="s">
        <v>19</v>
      </c>
    </row>
    <row r="194" spans="1:7" s="2" customFormat="1" ht="30" customHeight="1">
      <c r="A194" s="8">
        <v>5</v>
      </c>
      <c r="B194" s="12" t="s">
        <v>20</v>
      </c>
      <c r="C194" s="8">
        <v>16.7</v>
      </c>
      <c r="D194" s="13" t="s">
        <v>12</v>
      </c>
      <c r="E194" s="8"/>
      <c r="F194" s="8"/>
      <c r="G194" s="12" t="s">
        <v>21</v>
      </c>
    </row>
    <row r="195" spans="1:7" s="2" customFormat="1" ht="28.5" customHeight="1">
      <c r="A195" s="8">
        <v>6</v>
      </c>
      <c r="B195" s="12" t="s">
        <v>22</v>
      </c>
      <c r="C195" s="8">
        <v>20.4</v>
      </c>
      <c r="D195" s="13" t="s">
        <v>12</v>
      </c>
      <c r="E195" s="8"/>
      <c r="F195" s="8"/>
      <c r="G195" s="14" t="s">
        <v>23</v>
      </c>
    </row>
    <row r="196" spans="1:7" s="2" customFormat="1" ht="28.5" customHeight="1">
      <c r="A196" s="8">
        <v>7</v>
      </c>
      <c r="B196" s="12" t="s">
        <v>24</v>
      </c>
      <c r="C196" s="8">
        <v>20.4</v>
      </c>
      <c r="D196" s="13" t="s">
        <v>12</v>
      </c>
      <c r="E196" s="8"/>
      <c r="F196" s="8"/>
      <c r="G196" s="14" t="s">
        <v>25</v>
      </c>
    </row>
    <row r="197" spans="1:7" s="2" customFormat="1" ht="28.5" customHeight="1">
      <c r="A197" s="8">
        <v>8</v>
      </c>
      <c r="B197" s="12" t="s">
        <v>26</v>
      </c>
      <c r="C197" s="8">
        <v>16.5</v>
      </c>
      <c r="D197" s="13" t="s">
        <v>27</v>
      </c>
      <c r="E197" s="8"/>
      <c r="F197" s="8"/>
      <c r="G197" s="14" t="s">
        <v>28</v>
      </c>
    </row>
    <row r="198" spans="1:7" s="2" customFormat="1" ht="28.5" customHeight="1">
      <c r="A198" s="8">
        <v>9</v>
      </c>
      <c r="B198" s="12" t="s">
        <v>29</v>
      </c>
      <c r="C198" s="8">
        <v>16.5</v>
      </c>
      <c r="D198" s="13" t="s">
        <v>27</v>
      </c>
      <c r="E198" s="8"/>
      <c r="F198" s="8"/>
      <c r="G198" s="14" t="s">
        <v>30</v>
      </c>
    </row>
    <row r="199" spans="1:7" s="2" customFormat="1" ht="28.5" customHeight="1">
      <c r="A199" s="8">
        <v>10</v>
      </c>
      <c r="B199" s="12" t="s">
        <v>81</v>
      </c>
      <c r="C199" s="8">
        <v>2</v>
      </c>
      <c r="D199" s="13" t="s">
        <v>12</v>
      </c>
      <c r="E199" s="8"/>
      <c r="F199" s="8"/>
      <c r="G199" s="14" t="s">
        <v>82</v>
      </c>
    </row>
    <row r="200" spans="1:7" s="2" customFormat="1" ht="28.5" customHeight="1">
      <c r="A200" s="8">
        <v>11</v>
      </c>
      <c r="B200" s="12" t="s">
        <v>85</v>
      </c>
      <c r="C200" s="8">
        <v>4.82</v>
      </c>
      <c r="D200" s="13" t="s">
        <v>12</v>
      </c>
      <c r="E200" s="8"/>
      <c r="F200" s="8"/>
      <c r="G200" s="14" t="s">
        <v>86</v>
      </c>
    </row>
    <row r="201" spans="1:7" s="2" customFormat="1" ht="28.5" customHeight="1">
      <c r="A201" s="8">
        <v>12</v>
      </c>
      <c r="B201" s="12" t="s">
        <v>38</v>
      </c>
      <c r="C201" s="8">
        <v>16.7</v>
      </c>
      <c r="D201" s="13" t="s">
        <v>12</v>
      </c>
      <c r="E201" s="8"/>
      <c r="F201" s="8"/>
      <c r="G201" s="12" t="s">
        <v>39</v>
      </c>
    </row>
    <row r="202" spans="1:7" s="2" customFormat="1" ht="28.5" customHeight="1">
      <c r="A202" s="8">
        <v>13</v>
      </c>
      <c r="B202" s="12" t="s">
        <v>40</v>
      </c>
      <c r="C202" s="8">
        <v>29.3</v>
      </c>
      <c r="D202" s="13" t="s">
        <v>12</v>
      </c>
      <c r="E202" s="8"/>
      <c r="F202" s="8"/>
      <c r="G202" s="14" t="s">
        <v>41</v>
      </c>
    </row>
    <row r="203" spans="1:7" s="2" customFormat="1" ht="24.75" customHeight="1">
      <c r="A203" s="8" t="s">
        <v>42</v>
      </c>
      <c r="B203" s="8"/>
      <c r="C203" s="8"/>
      <c r="D203" s="8"/>
      <c r="E203" s="8"/>
      <c r="F203" s="8">
        <f>SUM(F190:F202)</f>
        <v>0</v>
      </c>
      <c r="G203" s="15"/>
    </row>
    <row r="204" spans="1:7" s="2" customFormat="1" ht="24.75" customHeight="1">
      <c r="A204" s="11" t="s">
        <v>116</v>
      </c>
      <c r="B204" s="11"/>
      <c r="C204" s="11"/>
      <c r="D204" s="11"/>
      <c r="E204" s="11"/>
      <c r="F204" s="11"/>
      <c r="G204" s="11"/>
    </row>
    <row r="205" spans="1:7" s="2" customFormat="1" ht="28.5" customHeight="1">
      <c r="A205" s="8">
        <v>1</v>
      </c>
      <c r="B205" s="16" t="s">
        <v>44</v>
      </c>
      <c r="C205" s="8">
        <v>4</v>
      </c>
      <c r="D205" s="17" t="s">
        <v>45</v>
      </c>
      <c r="E205" s="18"/>
      <c r="F205" s="8"/>
      <c r="G205" s="19" t="s">
        <v>46</v>
      </c>
    </row>
    <row r="206" spans="1:7" s="2" customFormat="1" ht="36.75" customHeight="1">
      <c r="A206" s="8">
        <v>2</v>
      </c>
      <c r="B206" s="20" t="s">
        <v>51</v>
      </c>
      <c r="C206" s="8">
        <v>4</v>
      </c>
      <c r="D206" s="21" t="s">
        <v>45</v>
      </c>
      <c r="E206" s="22"/>
      <c r="F206" s="8"/>
      <c r="G206" s="23" t="s">
        <v>52</v>
      </c>
    </row>
    <row r="207" spans="1:7" s="2" customFormat="1" ht="28.5" customHeight="1">
      <c r="A207" s="8">
        <v>3</v>
      </c>
      <c r="B207" s="20" t="s">
        <v>53</v>
      </c>
      <c r="C207" s="8">
        <v>4</v>
      </c>
      <c r="D207" s="21" t="s">
        <v>45</v>
      </c>
      <c r="E207" s="24"/>
      <c r="F207" s="8"/>
      <c r="G207" s="23" t="s">
        <v>54</v>
      </c>
    </row>
    <row r="208" spans="1:7" s="2" customFormat="1" ht="36.75" customHeight="1">
      <c r="A208" s="8">
        <v>4</v>
      </c>
      <c r="B208" s="20" t="s">
        <v>55</v>
      </c>
      <c r="C208" s="8">
        <v>72</v>
      </c>
      <c r="D208" s="21" t="s">
        <v>27</v>
      </c>
      <c r="E208" s="24"/>
      <c r="F208" s="8"/>
      <c r="G208" s="25" t="s">
        <v>56</v>
      </c>
    </row>
    <row r="209" spans="1:8" s="2" customFormat="1" ht="36.75" customHeight="1">
      <c r="A209" s="8">
        <v>5</v>
      </c>
      <c r="B209" s="26" t="s">
        <v>57</v>
      </c>
      <c r="C209" s="27">
        <v>116</v>
      </c>
      <c r="D209" s="28" t="s">
        <v>27</v>
      </c>
      <c r="E209" s="29"/>
      <c r="F209" s="8"/>
      <c r="G209" s="20" t="s">
        <v>58</v>
      </c>
      <c r="H209" s="30"/>
    </row>
    <row r="210" spans="1:8" s="2" customFormat="1" ht="36.75" customHeight="1">
      <c r="A210" s="8">
        <v>6</v>
      </c>
      <c r="B210" s="26" t="s">
        <v>57</v>
      </c>
      <c r="C210" s="27">
        <v>29</v>
      </c>
      <c r="D210" s="28" t="s">
        <v>27</v>
      </c>
      <c r="E210" s="29"/>
      <c r="F210" s="8"/>
      <c r="G210" s="20" t="s">
        <v>59</v>
      </c>
      <c r="H210" s="30"/>
    </row>
    <row r="211" spans="1:8" s="2" customFormat="1" ht="36.75" customHeight="1">
      <c r="A211" s="8">
        <v>7</v>
      </c>
      <c r="B211" s="20" t="s">
        <v>64</v>
      </c>
      <c r="C211" s="8">
        <v>1</v>
      </c>
      <c r="D211" s="31" t="s">
        <v>36</v>
      </c>
      <c r="E211" s="32"/>
      <c r="F211" s="8"/>
      <c r="G211" s="20" t="s">
        <v>65</v>
      </c>
      <c r="H211" s="33"/>
    </row>
    <row r="212" spans="1:8" s="2" customFormat="1" ht="28.5" customHeight="1">
      <c r="A212" s="8">
        <v>8</v>
      </c>
      <c r="B212" s="16" t="s">
        <v>66</v>
      </c>
      <c r="C212" s="8">
        <v>2</v>
      </c>
      <c r="D212" s="17" t="s">
        <v>45</v>
      </c>
      <c r="E212" s="18"/>
      <c r="F212" s="8"/>
      <c r="G212" s="16" t="s">
        <v>67</v>
      </c>
      <c r="H212" s="30"/>
    </row>
    <row r="213" spans="1:7" s="2" customFormat="1" ht="28.5" customHeight="1">
      <c r="A213" s="8">
        <v>9</v>
      </c>
      <c r="B213" s="16" t="s">
        <v>88</v>
      </c>
      <c r="C213" s="8">
        <v>8</v>
      </c>
      <c r="D213" s="17" t="s">
        <v>27</v>
      </c>
      <c r="E213" s="36"/>
      <c r="F213" s="8"/>
      <c r="G213" s="19" t="s">
        <v>89</v>
      </c>
    </row>
    <row r="214" spans="1:7" s="2" customFormat="1" ht="28.5" customHeight="1">
      <c r="A214" s="8">
        <v>10</v>
      </c>
      <c r="B214" s="16" t="s">
        <v>90</v>
      </c>
      <c r="C214" s="8">
        <v>5</v>
      </c>
      <c r="D214" s="17" t="s">
        <v>27</v>
      </c>
      <c r="E214" s="36"/>
      <c r="F214" s="8"/>
      <c r="G214" s="19" t="s">
        <v>91</v>
      </c>
    </row>
    <row r="215" spans="1:7" s="2" customFormat="1" ht="28.5" customHeight="1">
      <c r="A215" s="8">
        <v>11</v>
      </c>
      <c r="B215" s="16" t="s">
        <v>90</v>
      </c>
      <c r="C215" s="8">
        <v>5</v>
      </c>
      <c r="D215" s="17" t="s">
        <v>27</v>
      </c>
      <c r="E215" s="36"/>
      <c r="F215" s="8"/>
      <c r="G215" s="19" t="s">
        <v>92</v>
      </c>
    </row>
    <row r="216" spans="1:7" s="2" customFormat="1" ht="28.5" customHeight="1">
      <c r="A216" s="8">
        <v>12</v>
      </c>
      <c r="B216" s="16" t="s">
        <v>93</v>
      </c>
      <c r="C216" s="8">
        <v>2</v>
      </c>
      <c r="D216" s="17" t="s">
        <v>94</v>
      </c>
      <c r="E216" s="36"/>
      <c r="F216" s="8"/>
      <c r="G216" s="19" t="s">
        <v>95</v>
      </c>
    </row>
    <row r="217" spans="1:7" s="2" customFormat="1" ht="28.5" customHeight="1">
      <c r="A217" s="8">
        <v>13</v>
      </c>
      <c r="B217" s="16" t="s">
        <v>96</v>
      </c>
      <c r="C217" s="8">
        <v>1</v>
      </c>
      <c r="D217" s="17" t="s">
        <v>97</v>
      </c>
      <c r="E217" s="36"/>
      <c r="F217" s="8"/>
      <c r="G217" s="19" t="s">
        <v>98</v>
      </c>
    </row>
    <row r="218" spans="1:7" s="2" customFormat="1" ht="28.5" customHeight="1">
      <c r="A218" s="8">
        <v>14</v>
      </c>
      <c r="B218" s="16" t="s">
        <v>99</v>
      </c>
      <c r="C218" s="8">
        <v>1</v>
      </c>
      <c r="D218" s="17" t="s">
        <v>45</v>
      </c>
      <c r="E218" s="36"/>
      <c r="F218" s="8"/>
      <c r="G218" s="19" t="s">
        <v>100</v>
      </c>
    </row>
    <row r="219" spans="1:7" s="2" customFormat="1" ht="24.75" customHeight="1">
      <c r="A219" s="34" t="s">
        <v>42</v>
      </c>
      <c r="B219" s="34"/>
      <c r="C219" s="34"/>
      <c r="D219" s="34"/>
      <c r="E219" s="34"/>
      <c r="F219" s="34">
        <f>SUM(F205:F218)</f>
        <v>0</v>
      </c>
      <c r="G219" s="35"/>
    </row>
    <row r="220" spans="1:8" s="2" customFormat="1" ht="37.5" customHeight="1">
      <c r="A220" s="37" t="s">
        <v>117</v>
      </c>
      <c r="B220" s="37"/>
      <c r="C220" s="37"/>
      <c r="D220" s="37"/>
      <c r="E220" s="37"/>
      <c r="F220" s="38"/>
      <c r="G220" s="37"/>
      <c r="H220" s="37"/>
    </row>
    <row r="221" spans="1:8" s="2" customFormat="1" ht="37.5" customHeight="1">
      <c r="A221" s="8">
        <v>1</v>
      </c>
      <c r="B221" s="39" t="s">
        <v>118</v>
      </c>
      <c r="C221" s="13">
        <v>3</v>
      </c>
      <c r="D221" s="8" t="s">
        <v>119</v>
      </c>
      <c r="E221" s="8"/>
      <c r="F221" s="8"/>
      <c r="G221" s="14" t="s">
        <v>120</v>
      </c>
      <c r="H221" s="13"/>
    </row>
    <row r="222" spans="1:8" s="2" customFormat="1" ht="37.5" customHeight="1">
      <c r="A222" s="8">
        <v>2</v>
      </c>
      <c r="B222" s="39" t="s">
        <v>121</v>
      </c>
      <c r="C222" s="13">
        <v>1</v>
      </c>
      <c r="D222" s="8" t="s">
        <v>122</v>
      </c>
      <c r="E222" s="8"/>
      <c r="F222" s="8"/>
      <c r="G222" s="14" t="s">
        <v>123</v>
      </c>
      <c r="H222" s="13"/>
    </row>
    <row r="223" spans="1:8" s="2" customFormat="1" ht="37.5" customHeight="1">
      <c r="A223" s="8">
        <v>3</v>
      </c>
      <c r="B223" s="39" t="s">
        <v>124</v>
      </c>
      <c r="C223" s="13">
        <v>1</v>
      </c>
      <c r="D223" s="8" t="s">
        <v>122</v>
      </c>
      <c r="E223" s="8"/>
      <c r="F223" s="8"/>
      <c r="G223" s="14" t="s">
        <v>125</v>
      </c>
      <c r="H223" s="13"/>
    </row>
    <row r="224" spans="1:8" s="2" customFormat="1" ht="37.5" customHeight="1">
      <c r="A224" s="8">
        <v>4</v>
      </c>
      <c r="B224" s="39" t="s">
        <v>126</v>
      </c>
      <c r="C224" s="13">
        <v>2</v>
      </c>
      <c r="D224" s="8" t="s">
        <v>122</v>
      </c>
      <c r="E224" s="8"/>
      <c r="F224" s="8"/>
      <c r="G224" s="14" t="s">
        <v>127</v>
      </c>
      <c r="H224" s="13"/>
    </row>
    <row r="225" spans="1:8" s="2" customFormat="1" ht="37.5" customHeight="1">
      <c r="A225" s="8">
        <v>5</v>
      </c>
      <c r="B225" s="39" t="s">
        <v>128</v>
      </c>
      <c r="C225" s="13">
        <v>350</v>
      </c>
      <c r="D225" s="8" t="s">
        <v>27</v>
      </c>
      <c r="E225" s="8"/>
      <c r="F225" s="8"/>
      <c r="G225" s="14" t="s">
        <v>129</v>
      </c>
      <c r="H225" s="13"/>
    </row>
    <row r="226" spans="1:8" s="2" customFormat="1" ht="37.5" customHeight="1">
      <c r="A226" s="8">
        <v>6</v>
      </c>
      <c r="B226" s="39" t="s">
        <v>130</v>
      </c>
      <c r="C226" s="13">
        <v>350</v>
      </c>
      <c r="D226" s="8" t="s">
        <v>27</v>
      </c>
      <c r="E226" s="8"/>
      <c r="F226" s="8"/>
      <c r="G226" s="14" t="s">
        <v>129</v>
      </c>
      <c r="H226" s="13"/>
    </row>
    <row r="227" spans="1:9" s="2" customFormat="1" ht="21.75" customHeight="1">
      <c r="A227" s="40"/>
      <c r="B227" s="40" t="s">
        <v>131</v>
      </c>
      <c r="C227" s="40"/>
      <c r="D227" s="40"/>
      <c r="E227" s="40"/>
      <c r="F227" s="41">
        <f>SUM(F221:F226)</f>
        <v>0</v>
      </c>
      <c r="G227" s="42"/>
      <c r="H227" s="43"/>
      <c r="I227" s="56"/>
    </row>
    <row r="228" spans="1:8" s="2" customFormat="1" ht="24.75" customHeight="1">
      <c r="A228" s="37" t="s">
        <v>132</v>
      </c>
      <c r="B228" s="37"/>
      <c r="C228" s="37"/>
      <c r="D228" s="37"/>
      <c r="E228" s="37"/>
      <c r="F228" s="38"/>
      <c r="G228" s="37"/>
      <c r="H228" s="37"/>
    </row>
    <row r="229" spans="1:8" s="2" customFormat="1" ht="28.5" customHeight="1">
      <c r="A229" s="8">
        <v>1</v>
      </c>
      <c r="B229" s="39" t="s">
        <v>133</v>
      </c>
      <c r="C229" s="8">
        <v>83.7</v>
      </c>
      <c r="D229" s="13" t="s">
        <v>12</v>
      </c>
      <c r="E229" s="8"/>
      <c r="F229" s="44"/>
      <c r="G229" s="14" t="s">
        <v>134</v>
      </c>
      <c r="H229" s="45"/>
    </row>
    <row r="230" spans="1:8" s="2" customFormat="1" ht="28.5" customHeight="1">
      <c r="A230" s="8">
        <v>2</v>
      </c>
      <c r="B230" s="39" t="s">
        <v>135</v>
      </c>
      <c r="C230" s="8">
        <v>256.2</v>
      </c>
      <c r="D230" s="13" t="s">
        <v>12</v>
      </c>
      <c r="E230" s="8"/>
      <c r="F230" s="44"/>
      <c r="G230" s="14" t="s">
        <v>136</v>
      </c>
      <c r="H230" s="45"/>
    </row>
    <row r="231" spans="1:8" s="2" customFormat="1" ht="30" customHeight="1">
      <c r="A231" s="8">
        <v>3</v>
      </c>
      <c r="B231" s="46" t="s">
        <v>137</v>
      </c>
      <c r="C231" s="8">
        <v>1</v>
      </c>
      <c r="D231" s="8" t="s">
        <v>138</v>
      </c>
      <c r="E231" s="8"/>
      <c r="F231" s="44"/>
      <c r="G231" s="14" t="s">
        <v>139</v>
      </c>
      <c r="H231" s="45"/>
    </row>
    <row r="232" spans="1:9" s="2" customFormat="1" ht="24.75" customHeight="1">
      <c r="A232" s="40"/>
      <c r="B232" s="40" t="s">
        <v>140</v>
      </c>
      <c r="C232" s="40"/>
      <c r="D232" s="40"/>
      <c r="E232" s="40"/>
      <c r="F232" s="41">
        <f>SUM(F229:F231)</f>
        <v>0</v>
      </c>
      <c r="G232" s="42"/>
      <c r="H232" s="43"/>
      <c r="I232" s="56"/>
    </row>
    <row r="233" spans="1:7" ht="24.75" customHeight="1">
      <c r="A233" s="47" t="s">
        <v>141</v>
      </c>
      <c r="B233" s="47"/>
      <c r="C233" s="48"/>
      <c r="D233" s="48"/>
      <c r="E233" s="49">
        <f>SUM(F7:F232)/2</f>
        <v>0</v>
      </c>
      <c r="F233" s="48"/>
      <c r="G233" s="50"/>
    </row>
    <row r="234" spans="1:7" ht="30.75" customHeight="1">
      <c r="A234" s="51">
        <v>1</v>
      </c>
      <c r="B234" s="52" t="s">
        <v>142</v>
      </c>
      <c r="C234" s="51"/>
      <c r="D234" s="51"/>
      <c r="E234" s="51">
        <f>SUM(E233*0.09)</f>
        <v>0</v>
      </c>
      <c r="F234" s="51"/>
      <c r="G234" s="53" t="s">
        <v>143</v>
      </c>
    </row>
    <row r="235" spans="1:7" ht="24.75" customHeight="1">
      <c r="A235" s="51">
        <v>2</v>
      </c>
      <c r="B235" s="54" t="s">
        <v>144</v>
      </c>
      <c r="C235" s="51"/>
      <c r="D235" s="51"/>
      <c r="E235" s="51">
        <f>SUM(E234,E233)</f>
        <v>0</v>
      </c>
      <c r="F235" s="51"/>
      <c r="G235" s="55"/>
    </row>
    <row r="236" spans="1:7" s="3" customFormat="1" ht="18" customHeight="1">
      <c r="A236" s="4"/>
      <c r="B236" s="2"/>
      <c r="C236" s="4"/>
      <c r="D236" s="4"/>
      <c r="E236" s="4"/>
      <c r="F236" s="4"/>
      <c r="G236" s="5"/>
    </row>
    <row r="237" ht="27.75" customHeight="1"/>
    <row r="238" ht="26.25" customHeight="1"/>
    <row r="239" ht="41.25" customHeight="1"/>
    <row r="240" ht="20.25" customHeight="1"/>
    <row r="241" ht="19.5" customHeight="1"/>
    <row r="242" ht="18.75" customHeight="1"/>
    <row r="243" ht="25.5" customHeight="1"/>
    <row r="245" ht="21.75" customHeight="1"/>
    <row r="246" ht="24" customHeight="1"/>
  </sheetData>
  <sheetProtection/>
  <mergeCells count="35">
    <mergeCell ref="A1:G1"/>
    <mergeCell ref="A2:G2"/>
    <mergeCell ref="A6:G6"/>
    <mergeCell ref="A21:B21"/>
    <mergeCell ref="A22:G22"/>
    <mergeCell ref="A37:B37"/>
    <mergeCell ref="A38:G38"/>
    <mergeCell ref="A56:B56"/>
    <mergeCell ref="A57:G57"/>
    <mergeCell ref="A76:B76"/>
    <mergeCell ref="A77:G77"/>
    <mergeCell ref="A96:B96"/>
    <mergeCell ref="A97:G97"/>
    <mergeCell ref="A116:B116"/>
    <mergeCell ref="A117:G117"/>
    <mergeCell ref="A133:B133"/>
    <mergeCell ref="A134:G134"/>
    <mergeCell ref="A149:B149"/>
    <mergeCell ref="A150:G150"/>
    <mergeCell ref="A168:B168"/>
    <mergeCell ref="A169:G169"/>
    <mergeCell ref="A188:B188"/>
    <mergeCell ref="A189:G189"/>
    <mergeCell ref="A203:B203"/>
    <mergeCell ref="A204:G204"/>
    <mergeCell ref="A219:B219"/>
    <mergeCell ref="A220:H220"/>
    <mergeCell ref="A228:H228"/>
    <mergeCell ref="A233:B233"/>
    <mergeCell ref="A3:A5"/>
    <mergeCell ref="B3:B5"/>
    <mergeCell ref="C3:C5"/>
    <mergeCell ref="D3:D5"/>
    <mergeCell ref="G3:G5"/>
    <mergeCell ref="E3:F4"/>
  </mergeCells>
  <printOptions horizontalCentered="1"/>
  <pageMargins left="0" right="0" top="0.28" bottom="0.35" header="0.2" footer="0.2"/>
  <pageSetup horizontalDpi="600" verticalDpi="600" orientation="landscape" paperSize="9" scale="85"/>
  <headerFooter alignWithMargins="0">
    <oddFooter>&amp;C—&amp;N—，—&amp;P—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2020-03-07T08:52:28Z</cp:lastPrinted>
  <dcterms:created xsi:type="dcterms:W3CDTF">2010-09-12T01:24:44Z</dcterms:created>
  <dcterms:modified xsi:type="dcterms:W3CDTF">2023-02-03T00:57:37Z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05E0106666714A5196198ED724F808AA</vt:lpwstr>
  </property>
</Properties>
</file>